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1.xml" ContentType="application/vnd.openxmlformats-officedocument.themeOverrid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2.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3.xml" ContentType="application/vnd.openxmlformats-officedocument.themeOverrid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theme/themeOverride4.xml" ContentType="application/vnd.openxmlformats-officedocument.themeOverrid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theme/themeOverride5.xml" ContentType="application/vnd.openxmlformats-officedocument.themeOverrid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6.xml" ContentType="application/vnd.openxmlformats-officedocument.themeOverrid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7.xml" ContentType="application/vnd.openxmlformats-officedocument.themeOverrid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8.xml" ContentType="application/vnd.openxmlformats-officedocument.themeOverrid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9.xml" ContentType="application/vnd.openxmlformats-officedocument.themeOverrid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10.xml" ContentType="application/vnd.openxmlformats-officedocument.themeOverrid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11.xml" ContentType="application/vnd.openxmlformats-officedocument.themeOverrid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12.xml" ContentType="application/vnd.openxmlformats-officedocument.themeOverrid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theme/themeOverride13.xml" ContentType="application/vnd.openxmlformats-officedocument.themeOverrid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theme/themeOverride14.xml" ContentType="application/vnd.openxmlformats-officedocument.themeOverrid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theme/themeOverride15.xml" ContentType="application/vnd.openxmlformats-officedocument.themeOverrid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theme/themeOverride16.xml" ContentType="application/vnd.openxmlformats-officedocument.themeOverrid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theme/themeOverride17.xml" ContentType="application/vnd.openxmlformats-officedocument.themeOverrid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theme/themeOverride18.xml" ContentType="application/vnd.openxmlformats-officedocument.themeOverrid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theme/themeOverride19.xml" ContentType="application/vnd.openxmlformats-officedocument.themeOverrid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theme/themeOverride20.xml" ContentType="application/vnd.openxmlformats-officedocument.themeOverrid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theme/themeOverride21.xml" ContentType="application/vnd.openxmlformats-officedocument.themeOverrid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theme/themeOverride22.xml" ContentType="application/vnd.openxmlformats-officedocument.themeOverrid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theme/themeOverride23.xml" ContentType="application/vnd.openxmlformats-officedocument.themeOverrid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theme/themeOverride24.xml" ContentType="application/vnd.openxmlformats-officedocument.themeOverrid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theme/themeOverride25.xml" ContentType="application/vnd.openxmlformats-officedocument.themeOverrid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theme/themeOverride26.xml" ContentType="application/vnd.openxmlformats-officedocument.themeOverrid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theme/themeOverride27.xml" ContentType="application/vnd.openxmlformats-officedocument.themeOverrid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theme/themeOverride28.xml" ContentType="application/vnd.openxmlformats-officedocument.themeOverrid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theme/themeOverride29.xml" ContentType="application/vnd.openxmlformats-officedocument.themeOverrid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drawings/drawing2.xml" ContentType="application/vnd.openxmlformats-officedocument.drawing+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theme/themeOverride30.xml" ContentType="application/vnd.openxmlformats-officedocument.themeOverride+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theme/themeOverride31.xml" ContentType="application/vnd.openxmlformats-officedocument.themeOverride+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theme/themeOverride32.xml" ContentType="application/vnd.openxmlformats-officedocument.themeOverride+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theme/themeOverride33.xml" ContentType="application/vnd.openxmlformats-officedocument.themeOverride+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theme/themeOverride34.xml" ContentType="application/vnd.openxmlformats-officedocument.themeOverrid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theme/themeOverride35.xml" ContentType="application/vnd.openxmlformats-officedocument.themeOverride+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theme/themeOverride36.xml" ContentType="application/vnd.openxmlformats-officedocument.themeOverride+xml"/>
  <Override PartName="/xl/charts/chart152.xml" ContentType="application/vnd.openxmlformats-officedocument.drawingml.chart+xml"/>
  <Override PartName="/xl/charts/style152.xml" ContentType="application/vnd.ms-office.chartstyle+xml"/>
  <Override PartName="/xl/charts/colors152.xml" ContentType="application/vnd.ms-office.chartcolorstyle+xml"/>
  <Override PartName="/xl/theme/themeOverride37.xml" ContentType="application/vnd.openxmlformats-officedocument.themeOverride+xml"/>
  <Override PartName="/xl/charts/chart153.xml" ContentType="application/vnd.openxmlformats-officedocument.drawingml.chart+xml"/>
  <Override PartName="/xl/charts/style153.xml" ContentType="application/vnd.ms-office.chartstyle+xml"/>
  <Override PartName="/xl/charts/colors153.xml" ContentType="application/vnd.ms-office.chartcolorstyle+xml"/>
  <Override PartName="/xl/theme/themeOverride38.xml" ContentType="application/vnd.openxmlformats-officedocument.themeOverride+xml"/>
  <Override PartName="/xl/charts/chart154.xml" ContentType="application/vnd.openxmlformats-officedocument.drawingml.chart+xml"/>
  <Override PartName="/xl/charts/style154.xml" ContentType="application/vnd.ms-office.chartstyle+xml"/>
  <Override PartName="/xl/charts/colors154.xml" ContentType="application/vnd.ms-office.chartcolorstyle+xml"/>
  <Override PartName="/xl/theme/themeOverride39.xml" ContentType="application/vnd.openxmlformats-officedocument.themeOverride+xml"/>
  <Override PartName="/xl/charts/chart155.xml" ContentType="application/vnd.openxmlformats-officedocument.drawingml.chart+xml"/>
  <Override PartName="/xl/charts/style155.xml" ContentType="application/vnd.ms-office.chartstyle+xml"/>
  <Override PartName="/xl/charts/colors155.xml" ContentType="application/vnd.ms-office.chartcolorstyle+xml"/>
  <Override PartName="/xl/theme/themeOverride40.xml" ContentType="application/vnd.openxmlformats-officedocument.themeOverride+xml"/>
  <Override PartName="/xl/charts/chart156.xml" ContentType="application/vnd.openxmlformats-officedocument.drawingml.chart+xml"/>
  <Override PartName="/xl/charts/style156.xml" ContentType="application/vnd.ms-office.chartstyle+xml"/>
  <Override PartName="/xl/charts/colors156.xml" ContentType="application/vnd.ms-office.chartcolorstyle+xml"/>
  <Override PartName="/xl/theme/themeOverride41.xml" ContentType="application/vnd.openxmlformats-officedocument.themeOverride+xml"/>
  <Override PartName="/xl/charts/chart157.xml" ContentType="application/vnd.openxmlformats-officedocument.drawingml.chart+xml"/>
  <Override PartName="/xl/charts/style157.xml" ContentType="application/vnd.ms-office.chartstyle+xml"/>
  <Override PartName="/xl/charts/colors157.xml" ContentType="application/vnd.ms-office.chartcolorstyle+xml"/>
  <Override PartName="/xl/theme/themeOverride42.xml" ContentType="application/vnd.openxmlformats-officedocument.themeOverride+xml"/>
  <Override PartName="/xl/charts/chart158.xml" ContentType="application/vnd.openxmlformats-officedocument.drawingml.chart+xml"/>
  <Override PartName="/xl/charts/style158.xml" ContentType="application/vnd.ms-office.chartstyle+xml"/>
  <Override PartName="/xl/charts/colors158.xml" ContentType="application/vnd.ms-office.chartcolorstyle+xml"/>
  <Override PartName="/xl/charts/chart159.xml" ContentType="application/vnd.openxmlformats-officedocument.drawingml.chart+xml"/>
  <Override PartName="/xl/charts/style159.xml" ContentType="application/vnd.ms-office.chartstyle+xml"/>
  <Override PartName="/xl/charts/colors159.xml" ContentType="application/vnd.ms-office.chartcolorstyle+xml"/>
  <Override PartName="/xl/charts/chart160.xml" ContentType="application/vnd.openxmlformats-officedocument.drawingml.chart+xml"/>
  <Override PartName="/xl/charts/style160.xml" ContentType="application/vnd.ms-office.chartstyle+xml"/>
  <Override PartName="/xl/charts/colors160.xml" ContentType="application/vnd.ms-office.chartcolorstyle+xml"/>
  <Override PartName="/xl/charts/chart161.xml" ContentType="application/vnd.openxmlformats-officedocument.drawingml.chart+xml"/>
  <Override PartName="/xl/charts/style161.xml" ContentType="application/vnd.ms-office.chartstyle+xml"/>
  <Override PartName="/xl/charts/colors161.xml" ContentType="application/vnd.ms-office.chartcolorstyle+xml"/>
  <Override PartName="/xl/charts/chart162.xml" ContentType="application/vnd.openxmlformats-officedocument.drawingml.chart+xml"/>
  <Override PartName="/xl/charts/style162.xml" ContentType="application/vnd.ms-office.chartstyle+xml"/>
  <Override PartName="/xl/charts/colors162.xml" ContentType="application/vnd.ms-office.chartcolorstyle+xml"/>
  <Override PartName="/xl/charts/chart163.xml" ContentType="application/vnd.openxmlformats-officedocument.drawingml.chart+xml"/>
  <Override PartName="/xl/charts/style163.xml" ContentType="application/vnd.ms-office.chartstyle+xml"/>
  <Override PartName="/xl/charts/colors163.xml" ContentType="application/vnd.ms-office.chartcolorstyle+xml"/>
  <Override PartName="/xl/theme/themeOverride43.xml" ContentType="application/vnd.openxmlformats-officedocument.themeOverride+xml"/>
  <Override PartName="/xl/charts/chart164.xml" ContentType="application/vnd.openxmlformats-officedocument.drawingml.chart+xml"/>
  <Override PartName="/xl/charts/style164.xml" ContentType="application/vnd.ms-office.chartstyle+xml"/>
  <Override PartName="/xl/charts/colors164.xml" ContentType="application/vnd.ms-office.chartcolorstyle+xml"/>
  <Override PartName="/xl/theme/themeOverride44.xml" ContentType="application/vnd.openxmlformats-officedocument.themeOverride+xml"/>
  <Override PartName="/xl/charts/chart165.xml" ContentType="application/vnd.openxmlformats-officedocument.drawingml.chart+xml"/>
  <Override PartName="/xl/charts/style165.xml" ContentType="application/vnd.ms-office.chartstyle+xml"/>
  <Override PartName="/xl/charts/colors165.xml" ContentType="application/vnd.ms-office.chartcolorstyle+xml"/>
  <Override PartName="/xl/theme/themeOverride45.xml" ContentType="application/vnd.openxmlformats-officedocument.themeOverride+xml"/>
  <Override PartName="/xl/charts/chart166.xml" ContentType="application/vnd.openxmlformats-officedocument.drawingml.chart+xml"/>
  <Override PartName="/xl/charts/style166.xml" ContentType="application/vnd.ms-office.chartstyle+xml"/>
  <Override PartName="/xl/charts/colors166.xml" ContentType="application/vnd.ms-office.chartcolorstyle+xml"/>
  <Override PartName="/xl/theme/themeOverride46.xml" ContentType="application/vnd.openxmlformats-officedocument.themeOverride+xml"/>
  <Override PartName="/xl/charts/chart167.xml" ContentType="application/vnd.openxmlformats-officedocument.drawingml.chart+xml"/>
  <Override PartName="/xl/charts/style167.xml" ContentType="application/vnd.ms-office.chartstyle+xml"/>
  <Override PartName="/xl/charts/colors167.xml" ContentType="application/vnd.ms-office.chartcolorstyle+xml"/>
  <Override PartName="/xl/theme/themeOverride47.xml" ContentType="application/vnd.openxmlformats-officedocument.themeOverride+xml"/>
  <Override PartName="/xl/charts/chart168.xml" ContentType="application/vnd.openxmlformats-officedocument.drawingml.chart+xml"/>
  <Override PartName="/xl/charts/style168.xml" ContentType="application/vnd.ms-office.chartstyle+xml"/>
  <Override PartName="/xl/charts/colors168.xml" ContentType="application/vnd.ms-office.chartcolorstyle+xml"/>
  <Override PartName="/xl/theme/themeOverride48.xml" ContentType="application/vnd.openxmlformats-officedocument.themeOverride+xml"/>
  <Override PartName="/xl/charts/chart169.xml" ContentType="application/vnd.openxmlformats-officedocument.drawingml.chart+xml"/>
  <Override PartName="/xl/charts/style169.xml" ContentType="application/vnd.ms-office.chartstyle+xml"/>
  <Override PartName="/xl/charts/colors169.xml" ContentType="application/vnd.ms-office.chartcolorstyle+xml"/>
  <Override PartName="/xl/theme/themeOverride49.xml" ContentType="application/vnd.openxmlformats-officedocument.themeOverride+xml"/>
  <Override PartName="/xl/charts/chart170.xml" ContentType="application/vnd.openxmlformats-officedocument.drawingml.chart+xml"/>
  <Override PartName="/xl/charts/style170.xml" ContentType="application/vnd.ms-office.chartstyle+xml"/>
  <Override PartName="/xl/charts/colors170.xml" ContentType="application/vnd.ms-office.chartcolorstyle+xml"/>
  <Override PartName="/xl/theme/themeOverride50.xml" ContentType="application/vnd.openxmlformats-officedocument.themeOverride+xml"/>
  <Override PartName="/xl/charts/chart171.xml" ContentType="application/vnd.openxmlformats-officedocument.drawingml.chart+xml"/>
  <Override PartName="/xl/charts/style171.xml" ContentType="application/vnd.ms-office.chartstyle+xml"/>
  <Override PartName="/xl/charts/colors171.xml" ContentType="application/vnd.ms-office.chartcolorstyle+xml"/>
  <Override PartName="/xl/theme/themeOverride51.xml" ContentType="application/vnd.openxmlformats-officedocument.themeOverride+xml"/>
  <Override PartName="/xl/charts/chart172.xml" ContentType="application/vnd.openxmlformats-officedocument.drawingml.chart+xml"/>
  <Override PartName="/xl/charts/style172.xml" ContentType="application/vnd.ms-office.chartstyle+xml"/>
  <Override PartName="/xl/charts/colors172.xml" ContentType="application/vnd.ms-office.chartcolorstyle+xml"/>
  <Override PartName="/xl/theme/themeOverride52.xml" ContentType="application/vnd.openxmlformats-officedocument.themeOverride+xml"/>
  <Override PartName="/xl/charts/chart173.xml" ContentType="application/vnd.openxmlformats-officedocument.drawingml.chart+xml"/>
  <Override PartName="/xl/charts/style173.xml" ContentType="application/vnd.ms-office.chartstyle+xml"/>
  <Override PartName="/xl/charts/colors173.xml" ContentType="application/vnd.ms-office.chartcolorstyle+xml"/>
  <Override PartName="/xl/theme/themeOverride53.xml" ContentType="application/vnd.openxmlformats-officedocument.themeOverride+xml"/>
  <Override PartName="/xl/charts/chart174.xml" ContentType="application/vnd.openxmlformats-officedocument.drawingml.chart+xml"/>
  <Override PartName="/xl/charts/style174.xml" ContentType="application/vnd.ms-office.chartstyle+xml"/>
  <Override PartName="/xl/charts/colors174.xml" ContentType="application/vnd.ms-office.chartcolorstyle+xml"/>
  <Override PartName="/xl/theme/themeOverride54.xml" ContentType="application/vnd.openxmlformats-officedocument.themeOverride+xml"/>
  <Override PartName="/xl/charts/chart175.xml" ContentType="application/vnd.openxmlformats-officedocument.drawingml.chart+xml"/>
  <Override PartName="/xl/charts/style175.xml" ContentType="application/vnd.ms-office.chartstyle+xml"/>
  <Override PartName="/xl/charts/colors175.xml" ContentType="application/vnd.ms-office.chartcolorstyle+xml"/>
  <Override PartName="/xl/theme/themeOverride55.xml" ContentType="application/vnd.openxmlformats-officedocument.themeOverride+xml"/>
  <Override PartName="/xl/charts/chart176.xml" ContentType="application/vnd.openxmlformats-officedocument.drawingml.chart+xml"/>
  <Override PartName="/xl/charts/style176.xml" ContentType="application/vnd.ms-office.chartstyle+xml"/>
  <Override PartName="/xl/charts/colors176.xml" ContentType="application/vnd.ms-office.chartcolorstyle+xml"/>
  <Override PartName="/xl/theme/themeOverride56.xml" ContentType="application/vnd.openxmlformats-officedocument.themeOverride+xml"/>
  <Override PartName="/xl/charts/chart177.xml" ContentType="application/vnd.openxmlformats-officedocument.drawingml.chart+xml"/>
  <Override PartName="/xl/charts/style177.xml" ContentType="application/vnd.ms-office.chartstyle+xml"/>
  <Override PartName="/xl/charts/colors177.xml" ContentType="application/vnd.ms-office.chartcolorstyle+xml"/>
  <Override PartName="/xl/theme/themeOverride57.xml" ContentType="application/vnd.openxmlformats-officedocument.themeOverride+xml"/>
  <Override PartName="/xl/charts/chart178.xml" ContentType="application/vnd.openxmlformats-officedocument.drawingml.chart+xml"/>
  <Override PartName="/xl/charts/style178.xml" ContentType="application/vnd.ms-office.chartstyle+xml"/>
  <Override PartName="/xl/charts/colors178.xml" ContentType="application/vnd.ms-office.chartcolorstyle+xml"/>
  <Override PartName="/xl/theme/themeOverride58.xml" ContentType="application/vnd.openxmlformats-officedocument.themeOverride+xml"/>
  <Override PartName="/xl/charts/chart179.xml" ContentType="application/vnd.openxmlformats-officedocument.drawingml.chart+xml"/>
  <Override PartName="/xl/charts/style179.xml" ContentType="application/vnd.ms-office.chartstyle+xml"/>
  <Override PartName="/xl/charts/colors179.xml" ContentType="application/vnd.ms-office.chartcolorstyle+xml"/>
  <Override PartName="/xl/charts/chart180.xml" ContentType="application/vnd.openxmlformats-officedocument.drawingml.chart+xml"/>
  <Override PartName="/xl/charts/style180.xml" ContentType="application/vnd.ms-office.chartstyle+xml"/>
  <Override PartName="/xl/charts/colors180.xml" ContentType="application/vnd.ms-office.chartcolorstyle+xml"/>
  <Override PartName="/xl/charts/chart181.xml" ContentType="application/vnd.openxmlformats-officedocument.drawingml.chart+xml"/>
  <Override PartName="/xl/charts/style181.xml" ContentType="application/vnd.ms-office.chartstyle+xml"/>
  <Override PartName="/xl/charts/colors181.xml" ContentType="application/vnd.ms-office.chartcolorstyle+xml"/>
  <Override PartName="/xl/charts/chart182.xml" ContentType="application/vnd.openxmlformats-officedocument.drawingml.chart+xml"/>
  <Override PartName="/xl/charts/style182.xml" ContentType="application/vnd.ms-office.chartstyle+xml"/>
  <Override PartName="/xl/charts/colors182.xml" ContentType="application/vnd.ms-office.chartcolorstyle+xml"/>
  <Override PartName="/xl/charts/chart183.xml" ContentType="application/vnd.openxmlformats-officedocument.drawingml.chart+xml"/>
  <Override PartName="/xl/charts/style183.xml" ContentType="application/vnd.ms-office.chartstyle+xml"/>
  <Override PartName="/xl/charts/colors183.xml" ContentType="application/vnd.ms-office.chartcolorstyle+xml"/>
  <Override PartName="/xl/charts/chart184.xml" ContentType="application/vnd.openxmlformats-officedocument.drawingml.chart+xml"/>
  <Override PartName="/xl/charts/chart185.xml" ContentType="application/vnd.openxmlformats-officedocument.drawingml.chart+xml"/>
  <Override PartName="/xl/charts/chart186.xml" ContentType="application/vnd.openxmlformats-officedocument.drawingml.chart+xml"/>
  <Override PartName="/xl/charts/style184.xml" ContentType="application/vnd.ms-office.chartstyle+xml"/>
  <Override PartName="/xl/charts/colors184.xml" ContentType="application/vnd.ms-office.chartcolorstyle+xml"/>
  <Override PartName="/xl/theme/themeOverride59.xml" ContentType="application/vnd.openxmlformats-officedocument.themeOverride+xml"/>
  <Override PartName="/xl/charts/chart187.xml" ContentType="application/vnd.openxmlformats-officedocument.drawingml.chart+xml"/>
  <Override PartName="/xl/charts/style185.xml" ContentType="application/vnd.ms-office.chartstyle+xml"/>
  <Override PartName="/xl/charts/colors185.xml" ContentType="application/vnd.ms-office.chartcolorstyle+xml"/>
  <Override PartName="/xl/theme/themeOverride60.xml" ContentType="application/vnd.openxmlformats-officedocument.themeOverride+xml"/>
  <Override PartName="/xl/charts/chart188.xml" ContentType="application/vnd.openxmlformats-officedocument.drawingml.chart+xml"/>
  <Override PartName="/xl/charts/chart189.xml" ContentType="application/vnd.openxmlformats-officedocument.drawingml.chart+xml"/>
  <Override PartName="/xl/charts/style186.xml" ContentType="application/vnd.ms-office.chartstyle+xml"/>
  <Override PartName="/xl/charts/colors186.xml" ContentType="application/vnd.ms-office.chartcolorstyle+xml"/>
  <Override PartName="/xl/theme/themeOverride61.xml" ContentType="application/vnd.openxmlformats-officedocument.themeOverride+xml"/>
  <Override PartName="/xl/charts/chart190.xml" ContentType="application/vnd.openxmlformats-officedocument.drawingml.chart+xml"/>
  <Override PartName="/xl/theme/themeOverride62.xml" ContentType="application/vnd.openxmlformats-officedocument.themeOverride+xml"/>
  <Override PartName="/xl/charts/chart191.xml" ContentType="application/vnd.openxmlformats-officedocument.drawingml.chart+xml"/>
  <Override PartName="/xl/charts/style187.xml" ContentType="application/vnd.ms-office.chartstyle+xml"/>
  <Override PartName="/xl/charts/colors187.xml" ContentType="application/vnd.ms-office.chartcolorstyle+xml"/>
  <Override PartName="/xl/charts/chart192.xml" ContentType="application/vnd.openxmlformats-officedocument.drawingml.chart+xml"/>
  <Override PartName="/xl/charts/style188.xml" ContentType="application/vnd.ms-office.chartstyle+xml"/>
  <Override PartName="/xl/charts/colors188.xml" ContentType="application/vnd.ms-office.chartcolorstyle+xml"/>
  <Override PartName="/xl/charts/chart193.xml" ContentType="application/vnd.openxmlformats-officedocument.drawingml.chart+xml"/>
  <Override PartName="/xl/charts/style189.xml" ContentType="application/vnd.ms-office.chartstyle+xml"/>
  <Override PartName="/xl/charts/colors189.xml" ContentType="application/vnd.ms-office.chartcolorstyle+xml"/>
  <Override PartName="/xl/theme/themeOverride63.xml" ContentType="application/vnd.openxmlformats-officedocument.themeOverride+xml"/>
  <Override PartName="/xl/charts/chart194.xml" ContentType="application/vnd.openxmlformats-officedocument.drawingml.chart+xml"/>
  <Override PartName="/xl/charts/style190.xml" ContentType="application/vnd.ms-office.chartstyle+xml"/>
  <Override PartName="/xl/charts/colors190.xml" ContentType="application/vnd.ms-office.chartcolorstyle+xml"/>
  <Override PartName="/xl/charts/chart195.xml" ContentType="application/vnd.openxmlformats-officedocument.drawingml.chart+xml"/>
  <Override PartName="/xl/charts/style191.xml" ContentType="application/vnd.ms-office.chartstyle+xml"/>
  <Override PartName="/xl/charts/colors191.xml" ContentType="application/vnd.ms-office.chartcolorstyle+xml"/>
  <Override PartName="/xl/charts/chart196.xml" ContentType="application/vnd.openxmlformats-officedocument.drawingml.chart+xml"/>
  <Override PartName="/xl/charts/style192.xml" ContentType="application/vnd.ms-office.chartstyle+xml"/>
  <Override PartName="/xl/charts/colors192.xml" ContentType="application/vnd.ms-office.chartcolorstyle+xml"/>
  <Override PartName="/xl/charts/chart197.xml" ContentType="application/vnd.openxmlformats-officedocument.drawingml.chart+xml"/>
  <Override PartName="/xl/charts/style193.xml" ContentType="application/vnd.ms-office.chartstyle+xml"/>
  <Override PartName="/xl/charts/colors193.xml" ContentType="application/vnd.ms-office.chartcolorstyle+xml"/>
  <Override PartName="/xl/charts/chart198.xml" ContentType="application/vnd.openxmlformats-officedocument.drawingml.chart+xml"/>
  <Override PartName="/xl/charts/style194.xml" ContentType="application/vnd.ms-office.chartstyle+xml"/>
  <Override PartName="/xl/charts/colors194.xml" ContentType="application/vnd.ms-office.chartcolorstyle+xml"/>
  <Override PartName="/xl/charts/chart199.xml" ContentType="application/vnd.openxmlformats-officedocument.drawingml.chart+xml"/>
  <Override PartName="/xl/charts/style195.xml" ContentType="application/vnd.ms-office.chartstyle+xml"/>
  <Override PartName="/xl/charts/colors195.xml" ContentType="application/vnd.ms-office.chartcolorstyle+xml"/>
  <Override PartName="/xl/charts/chart200.xml" ContentType="application/vnd.openxmlformats-officedocument.drawingml.chart+xml"/>
  <Override PartName="/xl/charts/style196.xml" ContentType="application/vnd.ms-office.chartstyle+xml"/>
  <Override PartName="/xl/charts/colors196.xml" ContentType="application/vnd.ms-office.chartcolorstyle+xml"/>
  <Override PartName="/xl/charts/chart201.xml" ContentType="application/vnd.openxmlformats-officedocument.drawingml.chart+xml"/>
  <Override PartName="/xl/charts/style197.xml" ContentType="application/vnd.ms-office.chartstyle+xml"/>
  <Override PartName="/xl/charts/colors197.xml" ContentType="application/vnd.ms-office.chartcolorstyle+xml"/>
  <Override PartName="/xl/charts/chart202.xml" ContentType="application/vnd.openxmlformats-officedocument.drawingml.chart+xml"/>
  <Override PartName="/xl/charts/style198.xml" ContentType="application/vnd.ms-office.chartstyle+xml"/>
  <Override PartName="/xl/charts/colors198.xml" ContentType="application/vnd.ms-office.chartcolorstyle+xml"/>
  <Override PartName="/xl/charts/chart203.xml" ContentType="application/vnd.openxmlformats-officedocument.drawingml.chart+xml"/>
  <Override PartName="/xl/charts/style199.xml" ContentType="application/vnd.ms-office.chartstyle+xml"/>
  <Override PartName="/xl/charts/colors199.xml" ContentType="application/vnd.ms-office.chartcolorstyle+xml"/>
  <Override PartName="/xl/charts/chart204.xml" ContentType="application/vnd.openxmlformats-officedocument.drawingml.chart+xml"/>
  <Override PartName="/xl/charts/style200.xml" ContentType="application/vnd.ms-office.chartstyle+xml"/>
  <Override PartName="/xl/charts/colors200.xml" ContentType="application/vnd.ms-office.chartcolorstyle+xml"/>
  <Override PartName="/xl/charts/chart205.xml" ContentType="application/vnd.openxmlformats-officedocument.drawingml.chart+xml"/>
  <Override PartName="/xl/charts/style201.xml" ContentType="application/vnd.ms-office.chartstyle+xml"/>
  <Override PartName="/xl/charts/colors201.xml" ContentType="application/vnd.ms-office.chartcolorstyle+xml"/>
  <Override PartName="/xl/charts/chart206.xml" ContentType="application/vnd.openxmlformats-officedocument.drawingml.chart+xml"/>
  <Override PartName="/xl/charts/style202.xml" ContentType="application/vnd.ms-office.chartstyle+xml"/>
  <Override PartName="/xl/charts/colors202.xml" ContentType="application/vnd.ms-office.chartcolorstyle+xml"/>
  <Override PartName="/xl/charts/chart207.xml" ContentType="application/vnd.openxmlformats-officedocument.drawingml.chart+xml"/>
  <Override PartName="/xl/charts/style203.xml" ContentType="application/vnd.ms-office.chartstyle+xml"/>
  <Override PartName="/xl/charts/colors203.xml" ContentType="application/vnd.ms-office.chartcolorstyle+xml"/>
  <Override PartName="/xl/charts/chart208.xml" ContentType="application/vnd.openxmlformats-officedocument.drawingml.chart+xml"/>
  <Override PartName="/xl/charts/style204.xml" ContentType="application/vnd.ms-office.chartstyle+xml"/>
  <Override PartName="/xl/charts/colors204.xml" ContentType="application/vnd.ms-office.chartcolorstyle+xml"/>
  <Override PartName="/xl/charts/chart209.xml" ContentType="application/vnd.openxmlformats-officedocument.drawingml.chart+xml"/>
  <Override PartName="/xl/charts/style205.xml" ContentType="application/vnd.ms-office.chartstyle+xml"/>
  <Override PartName="/xl/charts/colors205.xml" ContentType="application/vnd.ms-office.chartcolorstyle+xml"/>
  <Override PartName="/xl/charts/chart210.xml" ContentType="application/vnd.openxmlformats-officedocument.drawingml.chart+xml"/>
  <Override PartName="/xl/charts/style206.xml" ContentType="application/vnd.ms-office.chartstyle+xml"/>
  <Override PartName="/xl/charts/colors206.xml" ContentType="application/vnd.ms-office.chartcolorstyle+xml"/>
  <Override PartName="/xl/charts/chart211.xml" ContentType="application/vnd.openxmlformats-officedocument.drawingml.chart+xml"/>
  <Override PartName="/xl/charts/style207.xml" ContentType="application/vnd.ms-office.chartstyle+xml"/>
  <Override PartName="/xl/charts/colors207.xml" ContentType="application/vnd.ms-office.chartcolorstyle+xml"/>
  <Override PartName="/xl/charts/chart212.xml" ContentType="application/vnd.openxmlformats-officedocument.drawingml.chart+xml"/>
  <Override PartName="/xl/charts/style208.xml" ContentType="application/vnd.ms-office.chartstyle+xml"/>
  <Override PartName="/xl/charts/colors208.xml" ContentType="application/vnd.ms-office.chartcolorstyle+xml"/>
  <Override PartName="/xl/charts/chart213.xml" ContentType="application/vnd.openxmlformats-officedocument.drawingml.chart+xml"/>
  <Override PartName="/xl/charts/style209.xml" ContentType="application/vnd.ms-office.chartstyle+xml"/>
  <Override PartName="/xl/charts/colors209.xml" ContentType="application/vnd.ms-office.chartcolorstyle+xml"/>
  <Override PartName="/xl/charts/chart214.xml" ContentType="application/vnd.openxmlformats-officedocument.drawingml.chart+xml"/>
  <Override PartName="/xl/charts/style210.xml" ContentType="application/vnd.ms-office.chartstyle+xml"/>
  <Override PartName="/xl/charts/colors210.xml" ContentType="application/vnd.ms-office.chartcolorstyle+xml"/>
  <Override PartName="/xl/charts/chart215.xml" ContentType="application/vnd.openxmlformats-officedocument.drawingml.chart+xml"/>
  <Override PartName="/xl/charts/style211.xml" ContentType="application/vnd.ms-office.chartstyle+xml"/>
  <Override PartName="/xl/charts/colors211.xml" ContentType="application/vnd.ms-office.chartcolorstyle+xml"/>
  <Override PartName="/xl/charts/chart216.xml" ContentType="application/vnd.openxmlformats-officedocument.drawingml.chart+xml"/>
  <Override PartName="/xl/charts/style212.xml" ContentType="application/vnd.ms-office.chartstyle+xml"/>
  <Override PartName="/xl/charts/colors212.xml" ContentType="application/vnd.ms-office.chartcolorstyle+xml"/>
  <Override PartName="/xl/charts/chart217.xml" ContentType="application/vnd.openxmlformats-officedocument.drawingml.chart+xml"/>
  <Override PartName="/xl/charts/style213.xml" ContentType="application/vnd.ms-office.chartstyle+xml"/>
  <Override PartName="/xl/charts/colors213.xml" ContentType="application/vnd.ms-office.chartcolorstyle+xml"/>
  <Override PartName="/xl/charts/chart218.xml" ContentType="application/vnd.openxmlformats-officedocument.drawingml.chart+xml"/>
  <Override PartName="/xl/charts/style214.xml" ContentType="application/vnd.ms-office.chartstyle+xml"/>
  <Override PartName="/xl/charts/colors214.xml" ContentType="application/vnd.ms-office.chartcolorstyle+xml"/>
  <Override PartName="/xl/charts/chart219.xml" ContentType="application/vnd.openxmlformats-officedocument.drawingml.chart+xml"/>
  <Override PartName="/xl/charts/style215.xml" ContentType="application/vnd.ms-office.chartstyle+xml"/>
  <Override PartName="/xl/charts/colors215.xml" ContentType="application/vnd.ms-office.chartcolorstyle+xml"/>
  <Override PartName="/xl/charts/chart220.xml" ContentType="application/vnd.openxmlformats-officedocument.drawingml.chart+xml"/>
  <Override PartName="/xl/charts/style216.xml" ContentType="application/vnd.ms-office.chartstyle+xml"/>
  <Override PartName="/xl/charts/colors216.xml" ContentType="application/vnd.ms-office.chartcolorstyle+xml"/>
  <Override PartName="/xl/charts/chart221.xml" ContentType="application/vnd.openxmlformats-officedocument.drawingml.chart+xml"/>
  <Override PartName="/xl/charts/style217.xml" ContentType="application/vnd.ms-office.chartstyle+xml"/>
  <Override PartName="/xl/charts/colors217.xml" ContentType="application/vnd.ms-office.chartcolorstyle+xml"/>
  <Override PartName="/xl/charts/chart222.xml" ContentType="application/vnd.openxmlformats-officedocument.drawingml.chart+xml"/>
  <Override PartName="/xl/charts/style218.xml" ContentType="application/vnd.ms-office.chartstyle+xml"/>
  <Override PartName="/xl/charts/colors218.xml" ContentType="application/vnd.ms-office.chartcolorstyle+xml"/>
  <Override PartName="/xl/charts/chart223.xml" ContentType="application/vnd.openxmlformats-officedocument.drawingml.chart+xml"/>
  <Override PartName="/xl/charts/style219.xml" ContentType="application/vnd.ms-office.chartstyle+xml"/>
  <Override PartName="/xl/charts/colors219.xml" ContentType="application/vnd.ms-office.chartcolorstyle+xml"/>
  <Override PartName="/xl/charts/chart224.xml" ContentType="application/vnd.openxmlformats-officedocument.drawingml.chart+xml"/>
  <Override PartName="/xl/charts/style220.xml" ContentType="application/vnd.ms-office.chartstyle+xml"/>
  <Override PartName="/xl/charts/colors220.xml" ContentType="application/vnd.ms-office.chartcolorstyle+xml"/>
  <Override PartName="/xl/charts/chart225.xml" ContentType="application/vnd.openxmlformats-officedocument.drawingml.chart+xml"/>
  <Override PartName="/xl/charts/style221.xml" ContentType="application/vnd.ms-office.chartstyle+xml"/>
  <Override PartName="/xl/charts/colors221.xml" ContentType="application/vnd.ms-office.chartcolorstyle+xml"/>
  <Override PartName="/xl/charts/chart226.xml" ContentType="application/vnd.openxmlformats-officedocument.drawingml.chart+xml"/>
  <Override PartName="/xl/charts/style222.xml" ContentType="application/vnd.ms-office.chartstyle+xml"/>
  <Override PartName="/xl/charts/colors222.xml" ContentType="application/vnd.ms-office.chartcolorstyle+xml"/>
  <Override PartName="/xl/charts/chart227.xml" ContentType="application/vnd.openxmlformats-officedocument.drawingml.chart+xml"/>
  <Override PartName="/xl/charts/style223.xml" ContentType="application/vnd.ms-office.chartstyle+xml"/>
  <Override PartName="/xl/charts/colors223.xml" ContentType="application/vnd.ms-office.chartcolorstyle+xml"/>
  <Override PartName="/xl/charts/chart228.xml" ContentType="application/vnd.openxmlformats-officedocument.drawingml.chart+xml"/>
  <Override PartName="/xl/charts/style224.xml" ContentType="application/vnd.ms-office.chartstyle+xml"/>
  <Override PartName="/xl/charts/colors224.xml" ContentType="application/vnd.ms-office.chartcolorstyle+xml"/>
  <Override PartName="/xl/charts/chart229.xml" ContentType="application/vnd.openxmlformats-officedocument.drawingml.chart+xml"/>
  <Override PartName="/xl/charts/style225.xml" ContentType="application/vnd.ms-office.chartstyle+xml"/>
  <Override PartName="/xl/charts/colors225.xml" ContentType="application/vnd.ms-office.chartcolorstyle+xml"/>
  <Override PartName="/xl/charts/chart230.xml" ContentType="application/vnd.openxmlformats-officedocument.drawingml.chart+xml"/>
  <Override PartName="/xl/charts/style226.xml" ContentType="application/vnd.ms-office.chartstyle+xml"/>
  <Override PartName="/xl/charts/colors226.xml" ContentType="application/vnd.ms-office.chartcolorstyle+xml"/>
  <Override PartName="/xl/charts/chart231.xml" ContentType="application/vnd.openxmlformats-officedocument.drawingml.chart+xml"/>
  <Override PartName="/xl/charts/style227.xml" ContentType="application/vnd.ms-office.chartstyle+xml"/>
  <Override PartName="/xl/charts/colors227.xml" ContentType="application/vnd.ms-office.chartcolorstyle+xml"/>
  <Override PartName="/xl/charts/chart232.xml" ContentType="application/vnd.openxmlformats-officedocument.drawingml.chart+xml"/>
  <Override PartName="/xl/charts/style228.xml" ContentType="application/vnd.ms-office.chartstyle+xml"/>
  <Override PartName="/xl/charts/colors228.xml" ContentType="application/vnd.ms-office.chartcolorstyle+xml"/>
  <Override PartName="/xl/charts/chart233.xml" ContentType="application/vnd.openxmlformats-officedocument.drawingml.chart+xml"/>
  <Override PartName="/xl/charts/style229.xml" ContentType="application/vnd.ms-office.chartstyle+xml"/>
  <Override PartName="/xl/charts/colors229.xml" ContentType="application/vnd.ms-office.chartcolorstyle+xml"/>
  <Override PartName="/xl/charts/chart234.xml" ContentType="application/vnd.openxmlformats-officedocument.drawingml.chart+xml"/>
  <Override PartName="/xl/charts/style230.xml" ContentType="application/vnd.ms-office.chartstyle+xml"/>
  <Override PartName="/xl/charts/colors230.xml" ContentType="application/vnd.ms-office.chartcolorstyle+xml"/>
  <Override PartName="/xl/charts/chart235.xml" ContentType="application/vnd.openxmlformats-officedocument.drawingml.chart+xml"/>
  <Override PartName="/xl/charts/style231.xml" ContentType="application/vnd.ms-office.chartstyle+xml"/>
  <Override PartName="/xl/charts/colors231.xml" ContentType="application/vnd.ms-office.chartcolorstyle+xml"/>
  <Override PartName="/xl/charts/chart236.xml" ContentType="application/vnd.openxmlformats-officedocument.drawingml.chart+xml"/>
  <Override PartName="/xl/charts/style232.xml" ContentType="application/vnd.ms-office.chartstyle+xml"/>
  <Override PartName="/xl/charts/colors232.xml" ContentType="application/vnd.ms-office.chartcolorstyle+xml"/>
  <Override PartName="/xl/charts/chart237.xml" ContentType="application/vnd.openxmlformats-officedocument.drawingml.chart+xml"/>
  <Override PartName="/xl/charts/style233.xml" ContentType="application/vnd.ms-office.chartstyle+xml"/>
  <Override PartName="/xl/charts/colors233.xml" ContentType="application/vnd.ms-office.chartcolorstyle+xml"/>
  <Override PartName="/xl/charts/chart238.xml" ContentType="application/vnd.openxmlformats-officedocument.drawingml.chart+xml"/>
  <Override PartName="/xl/charts/style234.xml" ContentType="application/vnd.ms-office.chartstyle+xml"/>
  <Override PartName="/xl/charts/colors234.xml" ContentType="application/vnd.ms-office.chartcolorstyle+xml"/>
  <Override PartName="/xl/charts/chart239.xml" ContentType="application/vnd.openxmlformats-officedocument.drawingml.chart+xml"/>
  <Override PartName="/xl/charts/style235.xml" ContentType="application/vnd.ms-office.chartstyle+xml"/>
  <Override PartName="/xl/charts/colors235.xml" ContentType="application/vnd.ms-office.chartcolorstyle+xml"/>
  <Override PartName="/xl/charts/chart240.xml" ContentType="application/vnd.openxmlformats-officedocument.drawingml.chart+xml"/>
  <Override PartName="/xl/charts/style236.xml" ContentType="application/vnd.ms-office.chartstyle+xml"/>
  <Override PartName="/xl/charts/colors236.xml" ContentType="application/vnd.ms-office.chartcolorstyle+xml"/>
  <Override PartName="/xl/charts/chart241.xml" ContentType="application/vnd.openxmlformats-officedocument.drawingml.chart+xml"/>
  <Override PartName="/xl/charts/style237.xml" ContentType="application/vnd.ms-office.chartstyle+xml"/>
  <Override PartName="/xl/charts/colors237.xml" ContentType="application/vnd.ms-office.chartcolorstyle+xml"/>
  <Override PartName="/xl/charts/chart242.xml" ContentType="application/vnd.openxmlformats-officedocument.drawingml.chart+xml"/>
  <Override PartName="/xl/charts/style238.xml" ContentType="application/vnd.ms-office.chartstyle+xml"/>
  <Override PartName="/xl/charts/colors238.xml" ContentType="application/vnd.ms-office.chartcolorstyle+xml"/>
  <Override PartName="/xl/charts/chart243.xml" ContentType="application/vnd.openxmlformats-officedocument.drawingml.chart+xml"/>
  <Override PartName="/xl/charts/style239.xml" ContentType="application/vnd.ms-office.chartstyle+xml"/>
  <Override PartName="/xl/charts/colors239.xml" ContentType="application/vnd.ms-office.chartcolorstyle+xml"/>
  <Override PartName="/xl/charts/chart244.xml" ContentType="application/vnd.openxmlformats-officedocument.drawingml.chart+xml"/>
  <Override PartName="/xl/charts/style240.xml" ContentType="application/vnd.ms-office.chartstyle+xml"/>
  <Override PartName="/xl/charts/colors240.xml" ContentType="application/vnd.ms-office.chartcolorstyle+xml"/>
  <Override PartName="/xl/charts/chart245.xml" ContentType="application/vnd.openxmlformats-officedocument.drawingml.chart+xml"/>
  <Override PartName="/xl/charts/style241.xml" ContentType="application/vnd.ms-office.chartstyle+xml"/>
  <Override PartName="/xl/charts/colors241.xml" ContentType="application/vnd.ms-office.chartcolorstyle+xml"/>
  <Override PartName="/xl/charts/chart246.xml" ContentType="application/vnd.openxmlformats-officedocument.drawingml.chart+xml"/>
  <Override PartName="/xl/charts/style242.xml" ContentType="application/vnd.ms-office.chartstyle+xml"/>
  <Override PartName="/xl/charts/colors242.xml" ContentType="application/vnd.ms-office.chartcolorstyle+xml"/>
  <Override PartName="/xl/charts/chart247.xml" ContentType="application/vnd.openxmlformats-officedocument.drawingml.chart+xml"/>
  <Override PartName="/xl/charts/style243.xml" ContentType="application/vnd.ms-office.chartstyle+xml"/>
  <Override PartName="/xl/charts/colors243.xml" ContentType="application/vnd.ms-office.chartcolorstyle+xml"/>
  <Override PartName="/xl/charts/chart248.xml" ContentType="application/vnd.openxmlformats-officedocument.drawingml.chart+xml"/>
  <Override PartName="/xl/charts/style244.xml" ContentType="application/vnd.ms-office.chartstyle+xml"/>
  <Override PartName="/xl/charts/colors244.xml" ContentType="application/vnd.ms-office.chartcolorstyle+xml"/>
  <Override PartName="/xl/charts/chart249.xml" ContentType="application/vnd.openxmlformats-officedocument.drawingml.chart+xml"/>
  <Override PartName="/xl/charts/style245.xml" ContentType="application/vnd.ms-office.chartstyle+xml"/>
  <Override PartName="/xl/charts/colors245.xml" ContentType="application/vnd.ms-office.chartcolorstyle+xml"/>
  <Override PartName="/xl/charts/chart250.xml" ContentType="application/vnd.openxmlformats-officedocument.drawingml.chart+xml"/>
  <Override PartName="/xl/charts/style246.xml" ContentType="application/vnd.ms-office.chartstyle+xml"/>
  <Override PartName="/xl/charts/colors246.xml" ContentType="application/vnd.ms-office.chartcolorstyle+xml"/>
  <Override PartName="/xl/charts/chart251.xml" ContentType="application/vnd.openxmlformats-officedocument.drawingml.chart+xml"/>
  <Override PartName="/xl/charts/style247.xml" ContentType="application/vnd.ms-office.chartstyle+xml"/>
  <Override PartName="/xl/charts/colors247.xml" ContentType="application/vnd.ms-office.chartcolorstyle+xml"/>
  <Override PartName="/xl/theme/themeOverride64.xml" ContentType="application/vnd.openxmlformats-officedocument.themeOverride+xml"/>
  <Override PartName="/xl/charts/chart252.xml" ContentType="application/vnd.openxmlformats-officedocument.drawingml.chart+xml"/>
  <Override PartName="/xl/charts/style248.xml" ContentType="application/vnd.ms-office.chartstyle+xml"/>
  <Override PartName="/xl/charts/colors248.xml" ContentType="application/vnd.ms-office.chartcolorstyle+xml"/>
  <Override PartName="/xl/theme/themeOverride65.xml" ContentType="application/vnd.openxmlformats-officedocument.themeOverride+xml"/>
  <Override PartName="/xl/charts/chart253.xml" ContentType="application/vnd.openxmlformats-officedocument.drawingml.chart+xml"/>
  <Override PartName="/xl/charts/style249.xml" ContentType="application/vnd.ms-office.chartstyle+xml"/>
  <Override PartName="/xl/charts/colors249.xml" ContentType="application/vnd.ms-office.chartcolorstyle+xml"/>
  <Override PartName="/xl/theme/themeOverride66.xml" ContentType="application/vnd.openxmlformats-officedocument.themeOverride+xml"/>
  <Override PartName="/xl/charts/chart254.xml" ContentType="application/vnd.openxmlformats-officedocument.drawingml.chart+xml"/>
  <Override PartName="/xl/charts/style250.xml" ContentType="application/vnd.ms-office.chartstyle+xml"/>
  <Override PartName="/xl/charts/colors250.xml" ContentType="application/vnd.ms-office.chartcolorstyle+xml"/>
  <Override PartName="/xl/theme/themeOverride67.xml" ContentType="application/vnd.openxmlformats-officedocument.themeOverride+xml"/>
  <Override PartName="/xl/charts/chart255.xml" ContentType="application/vnd.openxmlformats-officedocument.drawingml.chart+xml"/>
  <Override PartName="/xl/charts/style251.xml" ContentType="application/vnd.ms-office.chartstyle+xml"/>
  <Override PartName="/xl/charts/colors251.xml" ContentType="application/vnd.ms-office.chartcolorstyle+xml"/>
  <Override PartName="/xl/theme/themeOverride68.xml" ContentType="application/vnd.openxmlformats-officedocument.themeOverride+xml"/>
  <Override PartName="/xl/charts/chart256.xml" ContentType="application/vnd.openxmlformats-officedocument.drawingml.chart+xml"/>
  <Override PartName="/xl/charts/style252.xml" ContentType="application/vnd.ms-office.chartstyle+xml"/>
  <Override PartName="/xl/charts/colors252.xml" ContentType="application/vnd.ms-office.chartcolorstyle+xml"/>
  <Override PartName="/xl/theme/themeOverride69.xml" ContentType="application/vnd.openxmlformats-officedocument.themeOverride+xml"/>
  <Override PartName="/xl/charts/chart257.xml" ContentType="application/vnd.openxmlformats-officedocument.drawingml.chart+xml"/>
  <Override PartName="/xl/charts/style253.xml" ContentType="application/vnd.ms-office.chartstyle+xml"/>
  <Override PartName="/xl/charts/colors253.xml" ContentType="application/vnd.ms-office.chartcolorstyle+xml"/>
  <Override PartName="/xl/theme/themeOverride70.xml" ContentType="application/vnd.openxmlformats-officedocument.themeOverride+xml"/>
  <Override PartName="/xl/charts/chart258.xml" ContentType="application/vnd.openxmlformats-officedocument.drawingml.chart+xml"/>
  <Override PartName="/xl/charts/style254.xml" ContentType="application/vnd.ms-office.chartstyle+xml"/>
  <Override PartName="/xl/charts/colors254.xml" ContentType="application/vnd.ms-office.chartcolorstyle+xml"/>
  <Override PartName="/xl/theme/themeOverride71.xml" ContentType="application/vnd.openxmlformats-officedocument.themeOverride+xml"/>
  <Override PartName="/xl/charts/chart259.xml" ContentType="application/vnd.openxmlformats-officedocument.drawingml.chart+xml"/>
  <Override PartName="/xl/charts/style255.xml" ContentType="application/vnd.ms-office.chartstyle+xml"/>
  <Override PartName="/xl/charts/colors255.xml" ContentType="application/vnd.ms-office.chartcolorstyle+xml"/>
  <Override PartName="/xl/theme/themeOverride72.xml" ContentType="application/vnd.openxmlformats-officedocument.themeOverride+xml"/>
  <Override PartName="/xl/charts/chart260.xml" ContentType="application/vnd.openxmlformats-officedocument.drawingml.chart+xml"/>
  <Override PartName="/xl/charts/style256.xml" ContentType="application/vnd.ms-office.chartstyle+xml"/>
  <Override PartName="/xl/charts/colors256.xml" ContentType="application/vnd.ms-office.chartcolorstyle+xml"/>
  <Override PartName="/xl/theme/themeOverride73.xml" ContentType="application/vnd.openxmlformats-officedocument.themeOverride+xml"/>
  <Override PartName="/xl/charts/chart261.xml" ContentType="application/vnd.openxmlformats-officedocument.drawingml.chart+xml"/>
  <Override PartName="/xl/charts/style257.xml" ContentType="application/vnd.ms-office.chartstyle+xml"/>
  <Override PartName="/xl/charts/colors257.xml" ContentType="application/vnd.ms-office.chartcolorstyle+xml"/>
  <Override PartName="/xl/theme/themeOverride74.xml" ContentType="application/vnd.openxmlformats-officedocument.themeOverride+xml"/>
  <Override PartName="/xl/charts/chart262.xml" ContentType="application/vnd.openxmlformats-officedocument.drawingml.chart+xml"/>
  <Override PartName="/xl/charts/style258.xml" ContentType="application/vnd.ms-office.chartstyle+xml"/>
  <Override PartName="/xl/charts/colors258.xml" ContentType="application/vnd.ms-office.chartcolorstyle+xml"/>
  <Override PartName="/xl/theme/themeOverride75.xml" ContentType="application/vnd.openxmlformats-officedocument.themeOverride+xml"/>
  <Override PartName="/xl/charts/chart263.xml" ContentType="application/vnd.openxmlformats-officedocument.drawingml.chart+xml"/>
  <Override PartName="/xl/charts/style259.xml" ContentType="application/vnd.ms-office.chartstyle+xml"/>
  <Override PartName="/xl/charts/colors259.xml" ContentType="application/vnd.ms-office.chartcolorstyle+xml"/>
  <Override PartName="/xl/theme/themeOverride76.xml" ContentType="application/vnd.openxmlformats-officedocument.themeOverride+xml"/>
  <Override PartName="/xl/charts/chart264.xml" ContentType="application/vnd.openxmlformats-officedocument.drawingml.chart+xml"/>
  <Override PartName="/xl/charts/style260.xml" ContentType="application/vnd.ms-office.chartstyle+xml"/>
  <Override PartName="/xl/charts/colors260.xml" ContentType="application/vnd.ms-office.chartcolorstyle+xml"/>
  <Override PartName="/xl/theme/themeOverride77.xml" ContentType="application/vnd.openxmlformats-officedocument.themeOverride+xml"/>
  <Override PartName="/xl/charts/chart265.xml" ContentType="application/vnd.openxmlformats-officedocument.drawingml.chart+xml"/>
  <Override PartName="/xl/charts/style261.xml" ContentType="application/vnd.ms-office.chartstyle+xml"/>
  <Override PartName="/xl/charts/colors261.xml" ContentType="application/vnd.ms-office.chartcolorstyle+xml"/>
  <Override PartName="/xl/theme/themeOverride78.xml" ContentType="application/vnd.openxmlformats-officedocument.themeOverride+xml"/>
  <Override PartName="/xl/charts/chart266.xml" ContentType="application/vnd.openxmlformats-officedocument.drawingml.chart+xml"/>
  <Override PartName="/xl/charts/style262.xml" ContentType="application/vnd.ms-office.chartstyle+xml"/>
  <Override PartName="/xl/charts/colors262.xml" ContentType="application/vnd.ms-office.chartcolorstyle+xml"/>
  <Override PartName="/xl/theme/themeOverride79.xml" ContentType="application/vnd.openxmlformats-officedocument.themeOverride+xml"/>
  <Override PartName="/xl/charts/chart267.xml" ContentType="application/vnd.openxmlformats-officedocument.drawingml.chart+xml"/>
  <Override PartName="/xl/charts/style263.xml" ContentType="application/vnd.ms-office.chartstyle+xml"/>
  <Override PartName="/xl/charts/colors263.xml" ContentType="application/vnd.ms-office.chartcolorstyle+xml"/>
  <Override PartName="/xl/theme/themeOverride80.xml" ContentType="application/vnd.openxmlformats-officedocument.themeOverride+xml"/>
  <Override PartName="/xl/charts/chart268.xml" ContentType="application/vnd.openxmlformats-officedocument.drawingml.chart+xml"/>
  <Override PartName="/xl/charts/style264.xml" ContentType="application/vnd.ms-office.chartstyle+xml"/>
  <Override PartName="/xl/charts/colors264.xml" ContentType="application/vnd.ms-office.chartcolorstyle+xml"/>
  <Override PartName="/xl/theme/themeOverride81.xml" ContentType="application/vnd.openxmlformats-officedocument.themeOverride+xml"/>
  <Override PartName="/xl/charts/chart269.xml" ContentType="application/vnd.openxmlformats-officedocument.drawingml.chart+xml"/>
  <Override PartName="/xl/charts/style265.xml" ContentType="application/vnd.ms-office.chartstyle+xml"/>
  <Override PartName="/xl/charts/colors265.xml" ContentType="application/vnd.ms-office.chartcolorstyle+xml"/>
  <Override PartName="/xl/theme/themeOverride82.xml" ContentType="application/vnd.openxmlformats-officedocument.themeOverride+xml"/>
  <Override PartName="/xl/charts/chart270.xml" ContentType="application/vnd.openxmlformats-officedocument.drawingml.chart+xml"/>
  <Override PartName="/xl/charts/style266.xml" ContentType="application/vnd.ms-office.chartstyle+xml"/>
  <Override PartName="/xl/charts/colors266.xml" ContentType="application/vnd.ms-office.chartcolorstyle+xml"/>
  <Override PartName="/xl/theme/themeOverride83.xml" ContentType="application/vnd.openxmlformats-officedocument.themeOverride+xml"/>
  <Override PartName="/xl/charts/chart271.xml" ContentType="application/vnd.openxmlformats-officedocument.drawingml.chart+xml"/>
  <Override PartName="/xl/charts/style267.xml" ContentType="application/vnd.ms-office.chartstyle+xml"/>
  <Override PartName="/xl/charts/colors267.xml" ContentType="application/vnd.ms-office.chartcolorstyle+xml"/>
  <Override PartName="/xl/theme/themeOverride84.xml" ContentType="application/vnd.openxmlformats-officedocument.themeOverride+xml"/>
  <Override PartName="/xl/charts/chart272.xml" ContentType="application/vnd.openxmlformats-officedocument.drawingml.chart+xml"/>
  <Override PartName="/xl/charts/style268.xml" ContentType="application/vnd.ms-office.chartstyle+xml"/>
  <Override PartName="/xl/charts/colors268.xml" ContentType="application/vnd.ms-office.chartcolorstyle+xml"/>
  <Override PartName="/xl/theme/themeOverride85.xml" ContentType="application/vnd.openxmlformats-officedocument.themeOverride+xml"/>
  <Override PartName="/xl/charts/chart273.xml" ContentType="application/vnd.openxmlformats-officedocument.drawingml.chart+xml"/>
  <Override PartName="/xl/charts/style269.xml" ContentType="application/vnd.ms-office.chartstyle+xml"/>
  <Override PartName="/xl/charts/colors269.xml" ContentType="application/vnd.ms-office.chartcolorstyle+xml"/>
  <Override PartName="/xl/theme/themeOverride86.xml" ContentType="application/vnd.openxmlformats-officedocument.themeOverride+xml"/>
  <Override PartName="/xl/charts/chart274.xml" ContentType="application/vnd.openxmlformats-officedocument.drawingml.chart+xml"/>
  <Override PartName="/xl/charts/style270.xml" ContentType="application/vnd.ms-office.chartstyle+xml"/>
  <Override PartName="/xl/charts/colors270.xml" ContentType="application/vnd.ms-office.chartcolorstyle+xml"/>
  <Override PartName="/xl/theme/themeOverride87.xml" ContentType="application/vnd.openxmlformats-officedocument.themeOverride+xml"/>
  <Override PartName="/xl/charts/chart275.xml" ContentType="application/vnd.openxmlformats-officedocument.drawingml.chart+xml"/>
  <Override PartName="/xl/charts/style271.xml" ContentType="application/vnd.ms-office.chartstyle+xml"/>
  <Override PartName="/xl/charts/colors271.xml" ContentType="application/vnd.ms-office.chartcolorstyle+xml"/>
  <Override PartName="/xl/charts/chart276.xml" ContentType="application/vnd.openxmlformats-officedocument.drawingml.chart+xml"/>
  <Override PartName="/xl/charts/style272.xml" ContentType="application/vnd.ms-office.chartstyle+xml"/>
  <Override PartName="/xl/charts/colors27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filesv3\2025年度\00800病院事務部\00712経営戦略課\02 企画担当\16.病院機能指標HP公開関係\HP掲載\"/>
    </mc:Choice>
  </mc:AlternateContent>
  <xr:revisionPtr revIDLastSave="0" documentId="13_ncr:1_{EC3E91DB-A895-4939-A365-C9DAFD938C5D}" xr6:coauthVersionLast="47" xr6:coauthVersionMax="47" xr10:uidLastSave="{00000000-0000-0000-0000-000000000000}"/>
  <bookViews>
    <workbookView xWindow="-120" yWindow="-120" windowWidth="29040" windowHeight="15720" firstSheet="1" activeTab="1" xr2:uid="{00000000-000D-0000-FFFF-FFFF00000000}"/>
  </bookViews>
  <sheets>
    <sheet name="Table 1" sheetId="1" state="hidden" r:id="rId1"/>
    <sheet name="一覧" sheetId="3" r:id="rId2"/>
  </sheets>
  <definedNames>
    <definedName name="_xlnm.Print_Area" localSheetId="0">'Table 1'!$A$1:$Q$482</definedName>
    <definedName name="_xlnm.Print_Area" localSheetId="1">一覧!$U$1:$AP$482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43" i="3" l="1"/>
  <c r="AK43" i="3"/>
  <c r="AI43" i="3"/>
  <c r="V103" i="3"/>
  <c r="W103" i="3" s="1"/>
  <c r="X103" i="3" s="1"/>
  <c r="Y103" i="3" s="1"/>
  <c r="Z103" i="3" s="1"/>
  <c r="AA103" i="3" s="1"/>
  <c r="AB103" i="3" s="1"/>
  <c r="AC103" i="3" s="1"/>
  <c r="AD103" i="3" s="1"/>
  <c r="V102" i="3"/>
  <c r="W102" i="3" s="1"/>
  <c r="X102" i="3" s="1"/>
  <c r="Y102" i="3" s="1"/>
  <c r="Z102" i="3" s="1"/>
  <c r="AA102" i="3" s="1"/>
  <c r="AB102" i="3" s="1"/>
  <c r="AC102" i="3" s="1"/>
  <c r="AD102" i="3" s="1"/>
  <c r="V101" i="3"/>
  <c r="W101" i="3" s="1"/>
  <c r="X101" i="3" s="1"/>
  <c r="Y101" i="3" s="1"/>
  <c r="Z101" i="3" s="1"/>
  <c r="AA101" i="3" s="1"/>
  <c r="AB101" i="3" s="1"/>
  <c r="AC101" i="3" s="1"/>
  <c r="AD101" i="3" s="1"/>
  <c r="V100" i="3"/>
  <c r="W100" i="3" s="1"/>
  <c r="X100" i="3" s="1"/>
  <c r="Y100" i="3" s="1"/>
  <c r="Z100" i="3" s="1"/>
  <c r="AA100" i="3" s="1"/>
  <c r="AB100" i="3" s="1"/>
  <c r="AC100" i="3" s="1"/>
  <c r="AD100" i="3" s="1"/>
  <c r="V99" i="3"/>
  <c r="W99" i="3" s="1"/>
  <c r="X99" i="3" s="1"/>
  <c r="Y99" i="3" s="1"/>
  <c r="Z99" i="3" s="1"/>
  <c r="AA99" i="3" s="1"/>
  <c r="AB99" i="3" s="1"/>
  <c r="AC99" i="3" s="1"/>
  <c r="AD99" i="3" s="1"/>
  <c r="V98" i="3"/>
  <c r="W98" i="3" s="1"/>
  <c r="X98" i="3" s="1"/>
  <c r="Y98" i="3" s="1"/>
  <c r="Z98" i="3" s="1"/>
  <c r="AA98" i="3" s="1"/>
  <c r="AB98" i="3" s="1"/>
  <c r="AC98" i="3" s="1"/>
  <c r="AD98" i="3" s="1"/>
  <c r="V97" i="3"/>
  <c r="W97" i="3" s="1"/>
  <c r="X97" i="3" s="1"/>
  <c r="Y97" i="3" s="1"/>
  <c r="Z97" i="3" s="1"/>
  <c r="AA97" i="3" s="1"/>
  <c r="AB97" i="3" s="1"/>
  <c r="AC97" i="3" s="1"/>
  <c r="AD97" i="3" s="1"/>
  <c r="V96" i="3"/>
  <c r="W96" i="3" s="1"/>
  <c r="X96" i="3" s="1"/>
  <c r="Y96" i="3" s="1"/>
  <c r="Z96" i="3" s="1"/>
  <c r="AA96" i="3" s="1"/>
  <c r="AB96" i="3" s="1"/>
  <c r="AC96" i="3" s="1"/>
  <c r="AD96" i="3" s="1"/>
  <c r="V95" i="3"/>
  <c r="W95" i="3" s="1"/>
  <c r="X95" i="3" s="1"/>
  <c r="Y95" i="3" s="1"/>
  <c r="Z95" i="3" s="1"/>
  <c r="AA95" i="3" s="1"/>
  <c r="AB95" i="3" s="1"/>
  <c r="AC95" i="3" s="1"/>
  <c r="AD95" i="3" s="1"/>
  <c r="V93" i="3"/>
  <c r="W93" i="3" s="1"/>
  <c r="X93" i="3" s="1"/>
  <c r="Y93" i="3" s="1"/>
  <c r="Z93" i="3" s="1"/>
  <c r="AA93" i="3" s="1"/>
  <c r="AB93" i="3" s="1"/>
  <c r="AC93" i="3" s="1"/>
  <c r="AD93" i="3" s="1"/>
  <c r="V92" i="3"/>
  <c r="W92" i="3" s="1"/>
  <c r="X92" i="3" s="1"/>
  <c r="Y92" i="3" s="1"/>
  <c r="Z92" i="3" s="1"/>
  <c r="AA92" i="3" s="1"/>
  <c r="AB92" i="3" s="1"/>
  <c r="AC92" i="3" s="1"/>
  <c r="AD92" i="3" s="1"/>
  <c r="V91" i="3"/>
  <c r="W91" i="3" s="1"/>
  <c r="X91" i="3" s="1"/>
  <c r="Y91" i="3" s="1"/>
  <c r="Z91" i="3" s="1"/>
  <c r="AA91" i="3" s="1"/>
  <c r="AB91" i="3" s="1"/>
  <c r="AC91" i="3" s="1"/>
  <c r="AD91" i="3" s="1"/>
  <c r="V90" i="3"/>
  <c r="W90" i="3" s="1"/>
  <c r="X90" i="3" s="1"/>
  <c r="Y90" i="3" s="1"/>
  <c r="Z90" i="3" s="1"/>
  <c r="AA90" i="3" s="1"/>
  <c r="AB90" i="3" s="1"/>
  <c r="AC90" i="3" s="1"/>
  <c r="AD90" i="3" s="1"/>
  <c r="V89" i="3"/>
  <c r="W89" i="3" s="1"/>
  <c r="X89" i="3" s="1"/>
  <c r="Y89" i="3" s="1"/>
  <c r="Z89" i="3" s="1"/>
  <c r="AA89" i="3" s="1"/>
  <c r="AB89" i="3" s="1"/>
  <c r="AC89" i="3" s="1"/>
  <c r="AD89" i="3" s="1"/>
  <c r="V88" i="3"/>
  <c r="W88" i="3" s="1"/>
  <c r="X88" i="3" s="1"/>
  <c r="Y88" i="3" s="1"/>
  <c r="Z88" i="3" s="1"/>
  <c r="AA88" i="3" s="1"/>
  <c r="AB88" i="3" s="1"/>
  <c r="AC88" i="3" s="1"/>
  <c r="AD88" i="3" s="1"/>
  <c r="V87" i="3"/>
  <c r="W87" i="3" s="1"/>
  <c r="X87" i="3" s="1"/>
  <c r="Y87" i="3" s="1"/>
  <c r="Z87" i="3" s="1"/>
  <c r="AA87" i="3" s="1"/>
  <c r="AB87" i="3" s="1"/>
  <c r="AC87" i="3" s="1"/>
  <c r="AD87" i="3" s="1"/>
  <c r="V86" i="3"/>
  <c r="W86" i="3" s="1"/>
  <c r="X86" i="3" s="1"/>
  <c r="Y86" i="3" s="1"/>
  <c r="Z86" i="3" s="1"/>
  <c r="AA86" i="3" s="1"/>
  <c r="AB86" i="3" s="1"/>
  <c r="AC86" i="3" s="1"/>
  <c r="AD86" i="3" s="1"/>
  <c r="V84" i="3"/>
  <c r="W84" i="3" s="1"/>
  <c r="X84" i="3" s="1"/>
  <c r="Y84" i="3" s="1"/>
  <c r="Z84" i="3" s="1"/>
  <c r="AA84" i="3" s="1"/>
  <c r="AB84" i="3" s="1"/>
  <c r="AC84" i="3" s="1"/>
  <c r="AD84" i="3" s="1"/>
  <c r="V83" i="3"/>
  <c r="W83" i="3" s="1"/>
  <c r="X83" i="3" s="1"/>
  <c r="Y83" i="3" s="1"/>
  <c r="Z83" i="3" s="1"/>
  <c r="AA83" i="3" s="1"/>
  <c r="AB83" i="3" s="1"/>
  <c r="AC83" i="3" s="1"/>
  <c r="AD83" i="3" s="1"/>
  <c r="V80" i="3"/>
  <c r="W80" i="3" s="1"/>
  <c r="X80" i="3" s="1"/>
  <c r="Y80" i="3" s="1"/>
  <c r="Z80" i="3" s="1"/>
  <c r="AA80" i="3" s="1"/>
  <c r="AB80" i="3" s="1"/>
  <c r="AC80" i="3" s="1"/>
  <c r="AD80" i="3" s="1"/>
  <c r="V79" i="3"/>
  <c r="W79" i="3" s="1"/>
  <c r="X79" i="3" s="1"/>
  <c r="Y79" i="3" s="1"/>
  <c r="Z79" i="3" s="1"/>
  <c r="AA79" i="3" s="1"/>
  <c r="AB79" i="3" s="1"/>
  <c r="AC79" i="3" s="1"/>
  <c r="AD79" i="3" s="1"/>
  <c r="V77" i="3"/>
  <c r="W77" i="3" s="1"/>
  <c r="X77" i="3" s="1"/>
  <c r="Y77" i="3" s="1"/>
  <c r="Z77" i="3" s="1"/>
  <c r="AA77" i="3" s="1"/>
  <c r="AB77" i="3" s="1"/>
  <c r="AC77" i="3" s="1"/>
  <c r="AD77" i="3" s="1"/>
  <c r="V76" i="3"/>
  <c r="W76" i="3" s="1"/>
  <c r="X76" i="3" s="1"/>
  <c r="Y76" i="3" s="1"/>
  <c r="Z76" i="3" s="1"/>
  <c r="AA76" i="3" s="1"/>
  <c r="AB76" i="3" s="1"/>
  <c r="AC76" i="3" s="1"/>
  <c r="AD76" i="3" s="1"/>
  <c r="V74" i="3"/>
  <c r="W74" i="3" s="1"/>
  <c r="X74" i="3" s="1"/>
  <c r="Y74" i="3" s="1"/>
  <c r="Z74" i="3" s="1"/>
  <c r="AA74" i="3" s="1"/>
  <c r="AB74" i="3" s="1"/>
  <c r="AC74" i="3" s="1"/>
  <c r="AD74" i="3" s="1"/>
  <c r="V73" i="3"/>
  <c r="W73" i="3" s="1"/>
  <c r="X73" i="3" s="1"/>
  <c r="Y73" i="3" s="1"/>
  <c r="Z73" i="3" s="1"/>
  <c r="AA73" i="3" s="1"/>
  <c r="AB73" i="3" s="1"/>
  <c r="AC73" i="3" s="1"/>
  <c r="AD73" i="3" s="1"/>
  <c r="V72" i="3"/>
  <c r="W72" i="3" s="1"/>
  <c r="X72" i="3" s="1"/>
  <c r="Y72" i="3" s="1"/>
  <c r="Z72" i="3" s="1"/>
  <c r="AA72" i="3" s="1"/>
  <c r="AB72" i="3" s="1"/>
  <c r="AC72" i="3" s="1"/>
  <c r="AD72" i="3" s="1"/>
  <c r="V71" i="3"/>
  <c r="W71" i="3" s="1"/>
  <c r="X71" i="3" s="1"/>
  <c r="Y71" i="3" s="1"/>
  <c r="Z71" i="3" s="1"/>
  <c r="AA71" i="3" s="1"/>
  <c r="AB71" i="3" s="1"/>
  <c r="AC71" i="3" s="1"/>
  <c r="AD71" i="3" s="1"/>
  <c r="AM82" i="3"/>
  <c r="AK82" i="3"/>
  <c r="AI82" i="3"/>
  <c r="V69" i="3"/>
  <c r="W69" i="3" s="1"/>
  <c r="X69" i="3" s="1"/>
  <c r="Y69" i="3" s="1"/>
  <c r="Z69" i="3" s="1"/>
  <c r="AA69" i="3" s="1"/>
  <c r="AB69" i="3" s="1"/>
  <c r="AC69" i="3" s="1"/>
  <c r="AD69" i="3" s="1"/>
  <c r="V68" i="3"/>
  <c r="W68" i="3" s="1"/>
  <c r="X68" i="3" s="1"/>
  <c r="Y68" i="3" s="1"/>
  <c r="Z68" i="3" s="1"/>
  <c r="AA68" i="3" s="1"/>
  <c r="AB68" i="3" s="1"/>
  <c r="AC68" i="3" s="1"/>
  <c r="AD68" i="3" s="1"/>
  <c r="V67" i="3"/>
  <c r="W67" i="3" s="1"/>
  <c r="X67" i="3" s="1"/>
  <c r="Y67" i="3" s="1"/>
  <c r="Z67" i="3" s="1"/>
  <c r="AA67" i="3" s="1"/>
  <c r="AB67" i="3" s="1"/>
  <c r="AC67" i="3" s="1"/>
  <c r="AD67" i="3" s="1"/>
  <c r="V66" i="3"/>
  <c r="W66" i="3" s="1"/>
  <c r="X66" i="3" s="1"/>
  <c r="Y66" i="3" s="1"/>
  <c r="Z66" i="3" s="1"/>
  <c r="AA66" i="3" s="1"/>
  <c r="AB66" i="3" s="1"/>
  <c r="AC66" i="3" s="1"/>
  <c r="AD66" i="3" s="1"/>
  <c r="V65" i="3"/>
  <c r="W65" i="3" s="1"/>
  <c r="X65" i="3" s="1"/>
  <c r="Y65" i="3" s="1"/>
  <c r="Z65" i="3" s="1"/>
  <c r="AA65" i="3" s="1"/>
  <c r="AB65" i="3" s="1"/>
  <c r="AC65" i="3" s="1"/>
  <c r="AD65" i="3" s="1"/>
  <c r="V63" i="3"/>
  <c r="W63" i="3" s="1"/>
  <c r="X63" i="3" s="1"/>
  <c r="Y63" i="3" s="1"/>
  <c r="Z63" i="3" s="1"/>
  <c r="AA63" i="3" s="1"/>
  <c r="AB63" i="3" s="1"/>
  <c r="AC63" i="3" s="1"/>
  <c r="AD63" i="3" s="1"/>
  <c r="V62" i="3"/>
  <c r="W62" i="3" s="1"/>
  <c r="X62" i="3" s="1"/>
  <c r="Y62" i="3" s="1"/>
  <c r="Z62" i="3" s="1"/>
  <c r="AA62" i="3" s="1"/>
  <c r="AB62" i="3" s="1"/>
  <c r="AC62" i="3" s="1"/>
  <c r="AD62" i="3" s="1"/>
  <c r="V61" i="3"/>
  <c r="W61" i="3" s="1"/>
  <c r="X61" i="3" s="1"/>
  <c r="Y61" i="3" s="1"/>
  <c r="Z61" i="3" s="1"/>
  <c r="AA61" i="3" s="1"/>
  <c r="AB61" i="3" s="1"/>
  <c r="AC61" i="3" s="1"/>
  <c r="AD61" i="3" s="1"/>
  <c r="V60" i="3"/>
  <c r="W60" i="3" s="1"/>
  <c r="X60" i="3" s="1"/>
  <c r="Y60" i="3" s="1"/>
  <c r="Z60" i="3" s="1"/>
  <c r="AA60" i="3" s="1"/>
  <c r="AB60" i="3" s="1"/>
  <c r="AC60" i="3" s="1"/>
  <c r="AD60" i="3" s="1"/>
  <c r="V59" i="3"/>
  <c r="W59" i="3" s="1"/>
  <c r="X59" i="3" s="1"/>
  <c r="Y59" i="3" s="1"/>
  <c r="Z59" i="3" s="1"/>
  <c r="AA59" i="3" s="1"/>
  <c r="AB59" i="3" s="1"/>
  <c r="AC59" i="3" s="1"/>
  <c r="AD59" i="3" s="1"/>
  <c r="V58" i="3"/>
  <c r="W58" i="3" s="1"/>
  <c r="X58" i="3" s="1"/>
  <c r="Y58" i="3" s="1"/>
  <c r="Z58" i="3" s="1"/>
  <c r="AA58" i="3" s="1"/>
  <c r="AB58" i="3" s="1"/>
  <c r="AC58" i="3" s="1"/>
  <c r="AD58" i="3" s="1"/>
  <c r="V57" i="3"/>
  <c r="W57" i="3" s="1"/>
  <c r="X57" i="3" s="1"/>
  <c r="Y57" i="3" s="1"/>
  <c r="Z57" i="3" s="1"/>
  <c r="AA57" i="3" s="1"/>
  <c r="AB57" i="3" s="1"/>
  <c r="AC57" i="3" s="1"/>
  <c r="AD57" i="3" s="1"/>
  <c r="V55" i="3"/>
  <c r="W55" i="3" s="1"/>
  <c r="X55" i="3" s="1"/>
  <c r="Y55" i="3" s="1"/>
  <c r="Z55" i="3" s="1"/>
  <c r="AA55" i="3" s="1"/>
  <c r="AB55" i="3" s="1"/>
  <c r="AC55" i="3" s="1"/>
  <c r="AD55" i="3" s="1"/>
  <c r="V54" i="3"/>
  <c r="W54" i="3" s="1"/>
  <c r="X54" i="3" s="1"/>
  <c r="Y54" i="3" s="1"/>
  <c r="Z54" i="3" s="1"/>
  <c r="AA54" i="3" s="1"/>
  <c r="AB54" i="3" s="1"/>
  <c r="AC54" i="3" s="1"/>
  <c r="AD54" i="3" s="1"/>
  <c r="V53" i="3"/>
  <c r="W53" i="3" s="1"/>
  <c r="X53" i="3" s="1"/>
  <c r="Y53" i="3" s="1"/>
  <c r="Z53" i="3" s="1"/>
  <c r="AA53" i="3" s="1"/>
  <c r="AB53" i="3" s="1"/>
  <c r="AC53" i="3" s="1"/>
  <c r="AD53" i="3" s="1"/>
  <c r="V52" i="3"/>
  <c r="W52" i="3" s="1"/>
  <c r="X52" i="3" s="1"/>
  <c r="Y52" i="3" s="1"/>
  <c r="Z52" i="3" s="1"/>
  <c r="AA52" i="3" s="1"/>
  <c r="AB52" i="3" s="1"/>
  <c r="AC52" i="3" s="1"/>
  <c r="AD52" i="3" s="1"/>
  <c r="V51" i="3"/>
  <c r="W51" i="3" s="1"/>
  <c r="X51" i="3" s="1"/>
  <c r="Y51" i="3" s="1"/>
  <c r="Z51" i="3" s="1"/>
  <c r="AA51" i="3" s="1"/>
  <c r="AB51" i="3" s="1"/>
  <c r="AC51" i="3" s="1"/>
  <c r="AD51" i="3" s="1"/>
  <c r="V50" i="3"/>
  <c r="W50" i="3" s="1"/>
  <c r="X50" i="3" s="1"/>
  <c r="Y50" i="3" s="1"/>
  <c r="Z50" i="3" s="1"/>
  <c r="AA50" i="3" s="1"/>
  <c r="AB50" i="3" s="1"/>
  <c r="AC50" i="3" s="1"/>
  <c r="AD50" i="3" s="1"/>
  <c r="V49" i="3"/>
  <c r="W49" i="3" s="1"/>
  <c r="X49" i="3" s="1"/>
  <c r="Y49" i="3" s="1"/>
  <c r="Z49" i="3" s="1"/>
  <c r="AA49" i="3" s="1"/>
  <c r="AB49" i="3" s="1"/>
  <c r="AC49" i="3" s="1"/>
  <c r="AD49" i="3" s="1"/>
  <c r="V48" i="3"/>
  <c r="W48" i="3" s="1"/>
  <c r="X48" i="3" s="1"/>
  <c r="Y48" i="3" s="1"/>
  <c r="Z48" i="3" s="1"/>
  <c r="AA48" i="3" s="1"/>
  <c r="AB48" i="3" s="1"/>
  <c r="AC48" i="3" s="1"/>
  <c r="AD48" i="3" s="1"/>
  <c r="V47" i="3"/>
  <c r="W47" i="3" s="1"/>
  <c r="X47" i="3" s="1"/>
  <c r="Y47" i="3" s="1"/>
  <c r="Z47" i="3" s="1"/>
  <c r="AA47" i="3" s="1"/>
  <c r="AB47" i="3" s="1"/>
  <c r="AC47" i="3" s="1"/>
  <c r="AD47" i="3" s="1"/>
  <c r="V46" i="3"/>
  <c r="W46" i="3" s="1"/>
  <c r="X46" i="3" s="1"/>
  <c r="Y46" i="3" s="1"/>
  <c r="Z46" i="3" s="1"/>
  <c r="AA46" i="3" s="1"/>
  <c r="AB46" i="3" s="1"/>
  <c r="AC46" i="3" s="1"/>
  <c r="AD46" i="3" s="1"/>
  <c r="V45" i="3"/>
  <c r="W45" i="3" s="1"/>
  <c r="X45" i="3" s="1"/>
  <c r="Y45" i="3" s="1"/>
  <c r="Z45" i="3" s="1"/>
  <c r="AA45" i="3" s="1"/>
  <c r="AB45" i="3" s="1"/>
  <c r="AC45" i="3" s="1"/>
  <c r="AD45" i="3" s="1"/>
  <c r="V44" i="3"/>
  <c r="W44" i="3" s="1"/>
  <c r="X44" i="3" s="1"/>
  <c r="Y44" i="3" s="1"/>
  <c r="Z44" i="3" s="1"/>
  <c r="AA44" i="3" s="1"/>
  <c r="AB44" i="3" s="1"/>
  <c r="AC44" i="3" s="1"/>
  <c r="AD44" i="3" s="1"/>
  <c r="V42" i="3"/>
  <c r="W42" i="3" s="1"/>
  <c r="X42" i="3" s="1"/>
  <c r="Y42" i="3" s="1"/>
  <c r="Z42" i="3" s="1"/>
  <c r="AA42" i="3" s="1"/>
  <c r="AB42" i="3" s="1"/>
  <c r="AC42" i="3" s="1"/>
  <c r="AD42" i="3" s="1"/>
  <c r="V41" i="3"/>
  <c r="W41" i="3" s="1"/>
  <c r="X41" i="3" s="1"/>
  <c r="Y41" i="3" s="1"/>
  <c r="Z41" i="3" s="1"/>
  <c r="AA41" i="3" s="1"/>
  <c r="AB41" i="3" s="1"/>
  <c r="AC41" i="3" s="1"/>
  <c r="AD41" i="3" s="1"/>
  <c r="V40" i="3"/>
  <c r="W40" i="3" s="1"/>
  <c r="X40" i="3" s="1"/>
  <c r="Y40" i="3" s="1"/>
  <c r="Z40" i="3" s="1"/>
  <c r="AA40" i="3" s="1"/>
  <c r="AB40" i="3" s="1"/>
  <c r="AC40" i="3" s="1"/>
  <c r="AD40" i="3" s="1"/>
  <c r="V39" i="3"/>
  <c r="W39" i="3" s="1"/>
  <c r="X39" i="3" s="1"/>
  <c r="Y39" i="3" s="1"/>
  <c r="Z39" i="3" s="1"/>
  <c r="AA39" i="3" s="1"/>
  <c r="AB39" i="3" s="1"/>
  <c r="AC39" i="3" s="1"/>
  <c r="AD39" i="3" s="1"/>
  <c r="V38" i="3"/>
  <c r="W38" i="3" s="1"/>
  <c r="X38" i="3" s="1"/>
  <c r="Y38" i="3" s="1"/>
  <c r="Z38" i="3" s="1"/>
  <c r="AA38" i="3" s="1"/>
  <c r="AB38" i="3" s="1"/>
  <c r="AC38" i="3" s="1"/>
  <c r="AD38" i="3" s="1"/>
  <c r="V36" i="3"/>
  <c r="W36" i="3" s="1"/>
  <c r="X36" i="3" s="1"/>
  <c r="Y36" i="3" s="1"/>
  <c r="Z36" i="3" s="1"/>
  <c r="AA36" i="3" s="1"/>
  <c r="AB36" i="3" s="1"/>
  <c r="AC36" i="3" s="1"/>
  <c r="AD36" i="3" s="1"/>
  <c r="V35" i="3"/>
  <c r="W35" i="3" s="1"/>
  <c r="X35" i="3" s="1"/>
  <c r="Y35" i="3" s="1"/>
  <c r="Z35" i="3" s="1"/>
  <c r="AA35" i="3" s="1"/>
  <c r="AB35" i="3" s="1"/>
  <c r="AC35" i="3" s="1"/>
  <c r="AD35" i="3" s="1"/>
  <c r="V34" i="3"/>
  <c r="W34" i="3" s="1"/>
  <c r="X34" i="3" s="1"/>
  <c r="Y34" i="3" s="1"/>
  <c r="Z34" i="3" s="1"/>
  <c r="AA34" i="3" s="1"/>
  <c r="AB34" i="3" s="1"/>
  <c r="AC34" i="3" s="1"/>
  <c r="AD34" i="3" s="1"/>
  <c r="V33" i="3"/>
  <c r="W33" i="3" s="1"/>
  <c r="X33" i="3" s="1"/>
  <c r="Y33" i="3" s="1"/>
  <c r="Z33" i="3" s="1"/>
  <c r="AA33" i="3" s="1"/>
  <c r="AB33" i="3" s="1"/>
  <c r="AC33" i="3" s="1"/>
  <c r="AD33" i="3" s="1"/>
  <c r="V32" i="3"/>
  <c r="W32" i="3" s="1"/>
  <c r="X32" i="3" s="1"/>
  <c r="Y32" i="3" s="1"/>
  <c r="Z32" i="3" s="1"/>
  <c r="AA32" i="3" s="1"/>
  <c r="AB32" i="3" s="1"/>
  <c r="AC32" i="3" s="1"/>
  <c r="AD32" i="3" s="1"/>
  <c r="V31" i="3"/>
  <c r="W31" i="3" s="1"/>
  <c r="X31" i="3" s="1"/>
  <c r="Y31" i="3" s="1"/>
  <c r="Z31" i="3" s="1"/>
  <c r="AA31" i="3" s="1"/>
  <c r="AB31" i="3" s="1"/>
  <c r="AC31" i="3" s="1"/>
  <c r="AD31" i="3" s="1"/>
  <c r="V30" i="3"/>
  <c r="W30" i="3" s="1"/>
  <c r="X30" i="3" s="1"/>
  <c r="Y30" i="3" s="1"/>
  <c r="Z30" i="3" s="1"/>
  <c r="AA30" i="3" s="1"/>
  <c r="AB30" i="3" s="1"/>
  <c r="AC30" i="3" s="1"/>
  <c r="AD30" i="3" s="1"/>
  <c r="V29" i="3"/>
  <c r="W29" i="3" s="1"/>
  <c r="X29" i="3" s="1"/>
  <c r="Y29" i="3" s="1"/>
  <c r="Z29" i="3" s="1"/>
  <c r="AA29" i="3" s="1"/>
  <c r="AB29" i="3" s="1"/>
  <c r="AC29" i="3" s="1"/>
  <c r="AD29" i="3" s="1"/>
  <c r="V28" i="3"/>
  <c r="W28" i="3" s="1"/>
  <c r="X28" i="3" s="1"/>
  <c r="Y28" i="3" s="1"/>
  <c r="Z28" i="3" s="1"/>
  <c r="AA28" i="3" s="1"/>
  <c r="AB28" i="3" s="1"/>
  <c r="AC28" i="3" s="1"/>
  <c r="AD28" i="3" s="1"/>
  <c r="V27" i="3"/>
  <c r="W27" i="3" s="1"/>
  <c r="X27" i="3" s="1"/>
  <c r="Y27" i="3" s="1"/>
  <c r="Z27" i="3" s="1"/>
  <c r="AA27" i="3" s="1"/>
  <c r="AB27" i="3" s="1"/>
  <c r="AC27" i="3" s="1"/>
  <c r="AD27" i="3" s="1"/>
  <c r="V26" i="3"/>
  <c r="W26" i="3" s="1"/>
  <c r="X26" i="3" s="1"/>
  <c r="Y26" i="3" s="1"/>
  <c r="Z26" i="3" s="1"/>
  <c r="AA26" i="3" s="1"/>
  <c r="AB26" i="3" s="1"/>
  <c r="AC26" i="3" s="1"/>
  <c r="AD26" i="3" s="1"/>
  <c r="V25" i="3"/>
  <c r="W25" i="3" s="1"/>
  <c r="X25" i="3" s="1"/>
  <c r="Y25" i="3" s="1"/>
  <c r="Z25" i="3" s="1"/>
  <c r="AA25" i="3" s="1"/>
  <c r="AB25" i="3" s="1"/>
  <c r="AC25" i="3" s="1"/>
  <c r="AD25" i="3" s="1"/>
  <c r="V24" i="3"/>
  <c r="W24" i="3" s="1"/>
  <c r="X24" i="3" s="1"/>
  <c r="Y24" i="3" s="1"/>
  <c r="Z24" i="3" s="1"/>
  <c r="AA24" i="3" s="1"/>
  <c r="AB24" i="3" s="1"/>
  <c r="AC24" i="3" s="1"/>
  <c r="AD24" i="3" s="1"/>
  <c r="V23" i="3"/>
  <c r="W23" i="3" s="1"/>
  <c r="X23" i="3" s="1"/>
  <c r="Y23" i="3" s="1"/>
  <c r="Z23" i="3" s="1"/>
  <c r="AA23" i="3" s="1"/>
  <c r="AB23" i="3" s="1"/>
  <c r="AC23" i="3" s="1"/>
  <c r="AD23" i="3" s="1"/>
  <c r="V22" i="3"/>
  <c r="W22" i="3" s="1"/>
  <c r="X22" i="3" s="1"/>
  <c r="Y22" i="3" s="1"/>
  <c r="Z22" i="3" s="1"/>
  <c r="AA22" i="3" s="1"/>
  <c r="AB22" i="3" s="1"/>
  <c r="AC22" i="3" s="1"/>
  <c r="AD22" i="3" s="1"/>
  <c r="V21" i="3"/>
  <c r="W21" i="3" s="1"/>
  <c r="X21" i="3" s="1"/>
  <c r="Y21" i="3" s="1"/>
  <c r="Z21" i="3" s="1"/>
  <c r="AA21" i="3" s="1"/>
  <c r="AB21" i="3" s="1"/>
  <c r="AC21" i="3" s="1"/>
  <c r="AD21" i="3" s="1"/>
  <c r="V20" i="3"/>
  <c r="W20" i="3" s="1"/>
  <c r="X20" i="3" s="1"/>
  <c r="Y20" i="3" s="1"/>
  <c r="Z20" i="3" s="1"/>
  <c r="AA20" i="3" s="1"/>
  <c r="AB20" i="3" s="1"/>
  <c r="AC20" i="3" s="1"/>
  <c r="AD20" i="3" s="1"/>
  <c r="V19" i="3"/>
  <c r="W19" i="3" s="1"/>
  <c r="X19" i="3" s="1"/>
  <c r="Y19" i="3" s="1"/>
  <c r="Z19" i="3" s="1"/>
  <c r="AA19" i="3" s="1"/>
  <c r="AB19" i="3" s="1"/>
  <c r="AC19" i="3" s="1"/>
  <c r="AD19" i="3" s="1"/>
  <c r="V18" i="3"/>
  <c r="W18" i="3" s="1"/>
  <c r="X18" i="3" s="1"/>
  <c r="Y18" i="3" s="1"/>
  <c r="Z18" i="3" s="1"/>
  <c r="AA18" i="3" s="1"/>
  <c r="AB18" i="3" s="1"/>
  <c r="AC18" i="3" s="1"/>
  <c r="AD18" i="3" s="1"/>
  <c r="V17" i="3"/>
  <c r="W17" i="3" s="1"/>
  <c r="X17" i="3" s="1"/>
  <c r="Y17" i="3" s="1"/>
  <c r="Z17" i="3" s="1"/>
  <c r="AA17" i="3" s="1"/>
  <c r="AB17" i="3" s="1"/>
  <c r="AC17" i="3" s="1"/>
  <c r="AD17" i="3" s="1"/>
  <c r="V16" i="3"/>
  <c r="W16" i="3" s="1"/>
  <c r="X16" i="3" s="1"/>
  <c r="Y16" i="3" s="1"/>
  <c r="Z16" i="3" s="1"/>
  <c r="AA16" i="3" s="1"/>
  <c r="AB16" i="3" s="1"/>
  <c r="AC16" i="3" s="1"/>
  <c r="AD16" i="3" s="1"/>
  <c r="V15" i="3"/>
  <c r="W15" i="3" s="1"/>
  <c r="X15" i="3" s="1"/>
  <c r="Y15" i="3" s="1"/>
  <c r="Z15" i="3" s="1"/>
  <c r="AA15" i="3" s="1"/>
  <c r="AB15" i="3" s="1"/>
  <c r="AC15" i="3" s="1"/>
  <c r="AD15" i="3" s="1"/>
  <c r="V14" i="3"/>
  <c r="W14" i="3" s="1"/>
  <c r="X14" i="3" s="1"/>
  <c r="Y14" i="3" s="1"/>
  <c r="Z14" i="3" s="1"/>
  <c r="AA14" i="3" s="1"/>
  <c r="AB14" i="3" s="1"/>
  <c r="AC14" i="3" s="1"/>
  <c r="AD14" i="3" s="1"/>
  <c r="V13" i="3"/>
  <c r="W13" i="3" s="1"/>
  <c r="X13" i="3" s="1"/>
  <c r="Y13" i="3" s="1"/>
  <c r="Z13" i="3" s="1"/>
  <c r="AA13" i="3" s="1"/>
  <c r="AB13" i="3" s="1"/>
  <c r="AC13" i="3" s="1"/>
  <c r="AD13" i="3" s="1"/>
  <c r="V12" i="3"/>
  <c r="W12" i="3" s="1"/>
  <c r="X12" i="3" s="1"/>
  <c r="Y12" i="3" s="1"/>
  <c r="Z12" i="3" s="1"/>
  <c r="AA12" i="3" s="1"/>
  <c r="AB12" i="3" s="1"/>
  <c r="AC12" i="3" s="1"/>
  <c r="AD12" i="3" s="1"/>
  <c r="V11" i="3"/>
  <c r="W11" i="3" s="1"/>
  <c r="X11" i="3" s="1"/>
  <c r="Y11" i="3" s="1"/>
  <c r="Z11" i="3" s="1"/>
  <c r="AA11" i="3" s="1"/>
  <c r="AB11" i="3" s="1"/>
  <c r="AC11" i="3" s="1"/>
  <c r="AD11" i="3" s="1"/>
  <c r="V10" i="3"/>
  <c r="W10" i="3" s="1"/>
  <c r="X10" i="3" s="1"/>
  <c r="Y10" i="3" s="1"/>
  <c r="Z10" i="3" s="1"/>
  <c r="AA10" i="3" s="1"/>
  <c r="AB10" i="3" s="1"/>
  <c r="AC10" i="3" s="1"/>
  <c r="AD10" i="3" s="1"/>
  <c r="V9" i="3"/>
  <c r="W9" i="3" s="1"/>
  <c r="X9" i="3" s="1"/>
  <c r="Y9" i="3" s="1"/>
  <c r="Z9" i="3" s="1"/>
  <c r="AA9" i="3" s="1"/>
  <c r="AB9" i="3" s="1"/>
  <c r="AC9" i="3" s="1"/>
  <c r="AD9" i="3" s="1"/>
  <c r="V8" i="3"/>
  <c r="W8" i="3" s="1"/>
  <c r="X8" i="3" s="1"/>
  <c r="Y8" i="3" s="1"/>
  <c r="Z8" i="3" s="1"/>
  <c r="AA8" i="3" s="1"/>
  <c r="AB8" i="3" s="1"/>
  <c r="AC8" i="3" s="1"/>
  <c r="AD8" i="3" s="1"/>
  <c r="V7" i="3"/>
  <c r="W7" i="3" s="1"/>
  <c r="X7" i="3" s="1"/>
  <c r="Y7" i="3" s="1"/>
  <c r="Z7" i="3" s="1"/>
  <c r="AA7" i="3" s="1"/>
  <c r="AB7" i="3" s="1"/>
  <c r="AC7" i="3" s="1"/>
  <c r="AD7" i="3" s="1"/>
  <c r="V6" i="3"/>
  <c r="W6" i="3" s="1"/>
  <c r="X6" i="3" s="1"/>
  <c r="Y6" i="3" s="1"/>
  <c r="Z6" i="3" s="1"/>
  <c r="AA6" i="3" s="1"/>
  <c r="AB6" i="3" s="1"/>
  <c r="AC6" i="3" s="1"/>
  <c r="AD6" i="3" s="1"/>
  <c r="V5" i="3"/>
  <c r="W5" i="3" s="1"/>
  <c r="X5" i="3" s="1"/>
  <c r="Y5" i="3" s="1"/>
  <c r="Z5" i="3" s="1"/>
  <c r="AA5" i="3" s="1"/>
  <c r="AB5" i="3" s="1"/>
  <c r="AC5" i="3" s="1"/>
  <c r="AD5" i="3" s="1"/>
  <c r="V4" i="3"/>
  <c r="W4" i="3" s="1"/>
  <c r="X4" i="3" s="1"/>
  <c r="Y4" i="3" s="1"/>
  <c r="Z4" i="3" s="1"/>
  <c r="AA4" i="3" s="1"/>
  <c r="AB4" i="3" s="1"/>
  <c r="AC4" i="3" s="1"/>
  <c r="AD4" i="3" s="1"/>
  <c r="V330" i="3"/>
  <c r="V334" i="3"/>
  <c r="V156" i="3"/>
  <c r="V413" i="3"/>
  <c r="V433" i="3"/>
  <c r="V249" i="3"/>
  <c r="V381" i="3"/>
  <c r="V377" i="3"/>
  <c r="V273" i="3"/>
  <c r="V144" i="3"/>
  <c r="V220" i="3"/>
  <c r="V441" i="3"/>
  <c r="V212" i="3"/>
  <c r="V478" i="3"/>
  <c r="V200" i="3"/>
  <c r="V232" i="3"/>
  <c r="V360" i="3"/>
  <c r="V347" i="3"/>
  <c r="V470" i="3"/>
  <c r="V450" i="3"/>
  <c r="V368" i="3"/>
  <c r="V120" i="3"/>
  <c r="V269" i="3"/>
  <c r="V417" i="3"/>
  <c r="V310" i="3"/>
  <c r="V148" i="3"/>
  <c r="V128" i="3"/>
  <c r="V393" i="3"/>
  <c r="V355" i="3"/>
  <c r="V425" i="3"/>
  <c r="V216" i="3"/>
  <c r="V208" i="3"/>
  <c r="V372" i="3"/>
  <c r="V364" i="3"/>
  <c r="V285" i="3"/>
  <c r="V112" i="3"/>
  <c r="V261" i="3"/>
  <c r="V351" i="3"/>
  <c r="V297" i="3"/>
  <c r="V281" i="3"/>
  <c r="V124" i="3"/>
  <c r="V132" i="3"/>
  <c r="V180" i="3"/>
  <c r="V140" i="3"/>
  <c r="V318" i="3"/>
  <c r="V136" i="3"/>
  <c r="V462" i="3"/>
  <c r="V196" i="3"/>
  <c r="V168" i="3"/>
  <c r="V305" i="3"/>
  <c r="V314" i="3"/>
  <c r="V236" i="3"/>
  <c r="V429" i="3"/>
  <c r="V466" i="3"/>
  <c r="V322" i="3"/>
  <c r="V241" i="3"/>
  <c r="V265" i="3"/>
  <c r="V184" i="3"/>
  <c r="V253" i="3"/>
  <c r="V245" i="3"/>
  <c r="V164" i="3"/>
  <c r="V160" i="3"/>
  <c r="V326" i="3"/>
  <c r="V343" i="3"/>
  <c r="V454" i="3"/>
  <c r="V176" i="3"/>
  <c r="V474" i="3"/>
  <c r="V437" i="3"/>
  <c r="V257" i="3"/>
  <c r="V277" i="3"/>
  <c r="V339" i="3"/>
  <c r="V405" i="3"/>
  <c r="V192" i="3"/>
  <c r="V458" i="3"/>
  <c r="V289" i="3"/>
  <c r="V301" i="3"/>
  <c r="V401" i="3"/>
  <c r="V108" i="3"/>
  <c r="V389" i="3"/>
  <c r="V116" i="3"/>
  <c r="V152" i="3"/>
  <c r="V446" i="3"/>
  <c r="V293" i="3"/>
  <c r="V172" i="3"/>
  <c r="V188" i="3"/>
  <c r="V421" i="3"/>
  <c r="V204" i="3"/>
</calcChain>
</file>

<file path=xl/sharedStrings.xml><?xml version="1.0" encoding="utf-8"?>
<sst xmlns="http://schemas.openxmlformats.org/spreadsheetml/2006/main" count="3298" uniqueCount="664">
  <si>
    <t>項目
番号</t>
    <phoneticPr fontId="1"/>
  </si>
  <si>
    <t>放射線科医が核医学検査の読影レポート作成を翌営業日までに終えた割合</t>
    <phoneticPr fontId="1"/>
  </si>
  <si>
    <t>病理組織診断件数</t>
    <rPh sb="2" eb="4">
      <t>ソシキ</t>
    </rPh>
    <phoneticPr fontId="1"/>
  </si>
  <si>
    <t>指定難病患者数</t>
    <rPh sb="0" eb="2">
      <t>シテイ</t>
    </rPh>
    <rPh sb="2" eb="6">
      <t>ナンビョウカンジャ</t>
    </rPh>
    <rPh sb="6" eb="7">
      <t>スウ</t>
    </rPh>
    <phoneticPr fontId="1"/>
  </si>
  <si>
    <t>時点</t>
    <rPh sb="0" eb="2">
      <t>ジテン</t>
    </rPh>
    <phoneticPr fontId="1"/>
  </si>
  <si>
    <t>運営に係る項目</t>
    <phoneticPr fontId="1"/>
  </si>
  <si>
    <t>2 手術室内での手術件数</t>
    <rPh sb="2" eb="5">
      <t>シュジュツシツ</t>
    </rPh>
    <rPh sb="5" eb="6">
      <t>ナイ</t>
    </rPh>
    <phoneticPr fontId="1"/>
  </si>
  <si>
    <t>14 直線加速器による定位放射線治療患者数</t>
    <rPh sb="3" eb="5">
      <t>チョクセン</t>
    </rPh>
    <rPh sb="5" eb="8">
      <t>カソクキ</t>
    </rPh>
    <rPh sb="11" eb="13">
      <t>テイイ</t>
    </rPh>
    <rPh sb="13" eb="16">
      <t>ホウシャセン</t>
    </rPh>
    <rPh sb="16" eb="18">
      <t>チリョウ</t>
    </rPh>
    <rPh sb="18" eb="21">
      <t>カンジャスウ</t>
    </rPh>
    <phoneticPr fontId="1"/>
  </si>
  <si>
    <t>15 放射線科医がCT･MRIの読影レポート作成を翌営業日までに終えた割合</t>
    <phoneticPr fontId="1"/>
  </si>
  <si>
    <t>16 放射線科医が核医学検査の読影レポート作成を翌営業日までに終えた割合</t>
    <rPh sb="9" eb="10">
      <t>カク</t>
    </rPh>
    <rPh sb="10" eb="12">
      <t>イガク</t>
    </rPh>
    <rPh sb="12" eb="14">
      <t>ケンサ</t>
    </rPh>
    <phoneticPr fontId="1"/>
  </si>
  <si>
    <t>17 病理組織診断件数</t>
    <phoneticPr fontId="1"/>
  </si>
  <si>
    <t>18 術中迅速病理組織診断件数</t>
    <rPh sb="7" eb="9">
      <t>ビョウリ</t>
    </rPh>
    <rPh sb="9" eb="11">
      <t>ソシキ</t>
    </rPh>
    <phoneticPr fontId="1"/>
  </si>
  <si>
    <t>20 外来でがん化学療法を行った延べ患者数</t>
    <phoneticPr fontId="1"/>
  </si>
  <si>
    <t>23-2 手術あり患者の肺塞栓症の発生率</t>
    <rPh sb="5" eb="7">
      <t>シュジュツ</t>
    </rPh>
    <rPh sb="9" eb="11">
      <t>カンジャ</t>
    </rPh>
    <phoneticPr fontId="1"/>
  </si>
  <si>
    <t>31 指定難病患者数</t>
    <rPh sb="3" eb="5">
      <t>シテイ</t>
    </rPh>
    <rPh sb="9" eb="10">
      <t>スウ</t>
    </rPh>
    <phoneticPr fontId="1"/>
  </si>
  <si>
    <t>33 初期研修医採用人数（医科）</t>
    <rPh sb="13" eb="15">
      <t>イカ</t>
    </rPh>
    <phoneticPr fontId="1"/>
  </si>
  <si>
    <t>34 他大学卒業の初期研修医の採用割合（医科）</t>
    <rPh sb="20" eb="22">
      <t>イカ</t>
    </rPh>
    <phoneticPr fontId="1"/>
  </si>
  <si>
    <t>36 指導医数</t>
    <phoneticPr fontId="1"/>
  </si>
  <si>
    <t>37 専門研修コース（後期研修コース）の新規採用人数（医科）</t>
    <rPh sb="27" eb="29">
      <t>イカ</t>
    </rPh>
    <phoneticPr fontId="1"/>
  </si>
  <si>
    <t>38 看護職員の研修受入数（外部の医療機関などから）</t>
    <rPh sb="5" eb="7">
      <t>ショクイン</t>
    </rPh>
    <rPh sb="14" eb="16">
      <t>ガイブ</t>
    </rPh>
    <rPh sb="17" eb="19">
      <t>イリョウ</t>
    </rPh>
    <rPh sb="19" eb="21">
      <t>キカン</t>
    </rPh>
    <phoneticPr fontId="1"/>
  </si>
  <si>
    <t>39 看護学生の受入実習学生数（自大学から)</t>
    <rPh sb="5" eb="7">
      <t>ガクセイ</t>
    </rPh>
    <phoneticPr fontId="1"/>
  </si>
  <si>
    <t>一般病棟の重症度、医療・看護必要度</t>
    <rPh sb="0" eb="2">
      <t>イッパン</t>
    </rPh>
    <rPh sb="2" eb="4">
      <t>ビョウトウ</t>
    </rPh>
    <rPh sb="5" eb="7">
      <t>ジュウショウ</t>
    </rPh>
    <rPh sb="7" eb="8">
      <t>ド</t>
    </rPh>
    <rPh sb="9" eb="11">
      <t>イリョウ</t>
    </rPh>
    <rPh sb="12" eb="14">
      <t>カンゴ</t>
    </rPh>
    <rPh sb="14" eb="17">
      <t>ヒツヨウド</t>
    </rPh>
    <phoneticPr fontId="1"/>
  </si>
  <si>
    <t>債務償還経費占有率</t>
    <rPh sb="0" eb="2">
      <t>サイム</t>
    </rPh>
    <rPh sb="2" eb="4">
      <t>ショウカン</t>
    </rPh>
    <rPh sb="4" eb="6">
      <t>ケイヒ</t>
    </rPh>
    <rPh sb="6" eb="8">
      <t>センユウ</t>
    </rPh>
    <rPh sb="8" eb="9">
      <t>リツ</t>
    </rPh>
    <phoneticPr fontId="1"/>
  </si>
  <si>
    <t>院外処方せん発行率</t>
    <rPh sb="0" eb="2">
      <t>インガイ</t>
    </rPh>
    <rPh sb="2" eb="4">
      <t>ショホウ</t>
    </rPh>
    <rPh sb="6" eb="8">
      <t>ハッコウ</t>
    </rPh>
    <rPh sb="8" eb="9">
      <t>リツ</t>
    </rPh>
    <phoneticPr fontId="1"/>
  </si>
  <si>
    <t>研修指導歯科医数</t>
    <rPh sb="0" eb="2">
      <t>ケンシュウ</t>
    </rPh>
    <rPh sb="2" eb="4">
      <t>シドウ</t>
    </rPh>
    <rPh sb="4" eb="7">
      <t>シカイ</t>
    </rPh>
    <rPh sb="7" eb="8">
      <t>スウ</t>
    </rPh>
    <phoneticPr fontId="1"/>
  </si>
  <si>
    <t>日</t>
    <rPh sb="0" eb="1">
      <t>ニチ</t>
    </rPh>
    <phoneticPr fontId="1"/>
  </si>
  <si>
    <t>回数</t>
    <rPh sb="0" eb="2">
      <t>カイスウ</t>
    </rPh>
    <phoneticPr fontId="1"/>
  </si>
  <si>
    <t>初期研修歯科医採用人数</t>
    <rPh sb="0" eb="2">
      <t>ショキ</t>
    </rPh>
    <rPh sb="2" eb="4">
      <t>ケンシュウ</t>
    </rPh>
    <rPh sb="4" eb="6">
      <t>シカ</t>
    </rPh>
    <rPh sb="6" eb="7">
      <t>イ</t>
    </rPh>
    <rPh sb="7" eb="9">
      <t>サイヨウ</t>
    </rPh>
    <rPh sb="9" eb="11">
      <t>ニンズウ</t>
    </rPh>
    <phoneticPr fontId="1"/>
  </si>
  <si>
    <t>歯科衛生士の受入実習学生数</t>
    <rPh sb="0" eb="2">
      <t>シカ</t>
    </rPh>
    <rPh sb="2" eb="5">
      <t>エイセイシ</t>
    </rPh>
    <rPh sb="6" eb="8">
      <t>ウケイレ</t>
    </rPh>
    <rPh sb="8" eb="10">
      <t>ジッシュウ</t>
    </rPh>
    <rPh sb="10" eb="12">
      <t>ガクセイ</t>
    </rPh>
    <rPh sb="12" eb="13">
      <t>スウ</t>
    </rPh>
    <phoneticPr fontId="1"/>
  </si>
  <si>
    <t>人日</t>
  </si>
  <si>
    <t>歯科領域の特定疾患患者数</t>
    <rPh sb="0" eb="2">
      <t>シカ</t>
    </rPh>
    <rPh sb="2" eb="4">
      <t>リョウイキ</t>
    </rPh>
    <rPh sb="5" eb="7">
      <t>トクテイ</t>
    </rPh>
    <rPh sb="7" eb="9">
      <t>シッカン</t>
    </rPh>
    <rPh sb="9" eb="11">
      <t>カンジャ</t>
    </rPh>
    <rPh sb="11" eb="12">
      <t>スウ</t>
    </rPh>
    <phoneticPr fontId="1"/>
  </si>
  <si>
    <t>歯科に係る項目</t>
    <rPh sb="0" eb="2">
      <t>シカ</t>
    </rPh>
    <phoneticPr fontId="1"/>
  </si>
  <si>
    <t>カ国語</t>
    <rPh sb="1" eb="3">
      <t>コクゴ</t>
    </rPh>
    <phoneticPr fontId="1"/>
  </si>
  <si>
    <t>各年６月１日時点での、病院ホームページ（トップページ）の対応言語数です。</t>
    <phoneticPr fontId="1"/>
  </si>
  <si>
    <t>一般病床において、病床当たり、年間何人の患者が利用したかを表す指標です。</t>
    <phoneticPr fontId="1"/>
  </si>
  <si>
    <t>精神病床において、病床当たり、年間何人の患者が利用したかを表す指標です。</t>
    <phoneticPr fontId="1"/>
  </si>
  <si>
    <t>結核病床において、病床当たり、年間何人の患者が利用したかを表す指標です。</t>
    <phoneticPr fontId="1"/>
  </si>
  <si>
    <t>診療に係る項目</t>
    <phoneticPr fontId="1"/>
  </si>
  <si>
    <t>病院指標 （国立大学法人　熊本大学病院）</t>
    <rPh sb="0" eb="2">
      <t>ビョウイン</t>
    </rPh>
    <rPh sb="2" eb="4">
      <t>シヒョウ</t>
    </rPh>
    <rPh sb="6" eb="8">
      <t>コクリツ</t>
    </rPh>
    <rPh sb="8" eb="10">
      <t>ダイガク</t>
    </rPh>
    <rPh sb="10" eb="12">
      <t>ホウジン</t>
    </rPh>
    <rPh sb="13" eb="17">
      <t>クマモトダイガク</t>
    </rPh>
    <rPh sb="17" eb="19">
      <t>ビョウイン</t>
    </rPh>
    <phoneticPr fontId="1"/>
  </si>
  <si>
    <t>術中迅速病理組織診断件数</t>
    <rPh sb="4" eb="6">
      <t>ビョウリ</t>
    </rPh>
    <rPh sb="6" eb="8">
      <t>ソシキ</t>
    </rPh>
    <phoneticPr fontId="1"/>
  </si>
  <si>
    <t>手術あり患者の肺塞栓症の発生率</t>
    <rPh sb="0" eb="2">
      <t>シュジュツ</t>
    </rPh>
    <rPh sb="4" eb="6">
      <t>カンジャ</t>
    </rPh>
    <phoneticPr fontId="1"/>
  </si>
  <si>
    <t>全医療従事者向け研修・講習会開催数</t>
    <rPh sb="0" eb="1">
      <t>ゼン</t>
    </rPh>
    <rPh sb="1" eb="3">
      <t>イリョウ</t>
    </rPh>
    <rPh sb="3" eb="6">
      <t>ジュウジシャ</t>
    </rPh>
    <rPh sb="6" eb="7">
      <t>ム</t>
    </rPh>
    <rPh sb="8" eb="10">
      <t>ケンシュウ</t>
    </rPh>
    <rPh sb="11" eb="14">
      <t>コウシュウカイ</t>
    </rPh>
    <rPh sb="14" eb="16">
      <t>カイサイ</t>
    </rPh>
    <rPh sb="16" eb="17">
      <t>スウ</t>
    </rPh>
    <phoneticPr fontId="1"/>
  </si>
  <si>
    <t>件数</t>
  </si>
  <si>
    <t>新生児特定集中治療室(NICU)実患者数</t>
  </si>
  <si>
    <t>多剤耐性緑膿菌(MDRP)による院内感染症発生患者数</t>
  </si>
  <si>
    <t>臓器移植件数(心臓・肝臓・小腸・肺・膵臓)</t>
  </si>
  <si>
    <t>CPC(臨床病理検討会)の検討症例率</t>
  </si>
  <si>
    <t>１０例以上適用したクリニカルパス
(クリティカルパス)の数</t>
  </si>
  <si>
    <t>初期研修医採用人数(医科)</t>
    <rPh sb="10" eb="12">
      <t>イカ</t>
    </rPh>
    <phoneticPr fontId="1"/>
  </si>
  <si>
    <t>他大学卒業の初期研修医の採用割合(医科)</t>
    <rPh sb="17" eb="19">
      <t>イカ</t>
    </rPh>
    <phoneticPr fontId="1"/>
  </si>
  <si>
    <t>専門研修コース(後期研修コース)の新規採用人数(医科)</t>
    <rPh sb="24" eb="26">
      <t>イカ</t>
    </rPh>
    <phoneticPr fontId="1"/>
  </si>
  <si>
    <t>看護職員の研修受入数(外部の医療機関などから)</t>
    <rPh sb="2" eb="4">
      <t>ショクイン</t>
    </rPh>
    <phoneticPr fontId="1"/>
  </si>
  <si>
    <t>看護学生の受入実習学生数(自大学から)</t>
    <rPh sb="2" eb="4">
      <t>ガクセイ</t>
    </rPh>
    <phoneticPr fontId="1"/>
  </si>
  <si>
    <t>看護学生の受入実習学生数(自大学以外の養成教育機関から)</t>
    <rPh sb="2" eb="4">
      <t>ガクセイ</t>
    </rPh>
    <phoneticPr fontId="1"/>
  </si>
  <si>
    <t>薬剤師の研修受入数(外部の医療機関などから)</t>
    <rPh sb="4" eb="6">
      <t>ケンシュウ</t>
    </rPh>
    <rPh sb="6" eb="9">
      <t>ウケイレスウ</t>
    </rPh>
    <phoneticPr fontId="1"/>
  </si>
  <si>
    <t>薬学生の受入実習学生数(自大学から)</t>
    <rPh sb="1" eb="3">
      <t>ガクセイ</t>
    </rPh>
    <phoneticPr fontId="1"/>
  </si>
  <si>
    <t>薬学生の受入実習学生数(自大学以外の養成教育機関から)</t>
    <rPh sb="1" eb="3">
      <t>ガクセイ</t>
    </rPh>
    <phoneticPr fontId="1"/>
  </si>
  <si>
    <t>その他医療専門職の研修受入数(外部の医療機関などから)</t>
    <rPh sb="9" eb="11">
      <t>ケンシュウ</t>
    </rPh>
    <rPh sb="11" eb="14">
      <t>ウケイレスウ</t>
    </rPh>
    <phoneticPr fontId="1"/>
  </si>
  <si>
    <t>公開講座等(セミナー)の主催数</t>
  </si>
  <si>
    <t>自病院で総合窓口での患者対応が可能な言語数(日本語を除く)</t>
  </si>
  <si>
    <t>院内案内の表示言語数(日本語を除く)</t>
  </si>
  <si>
    <t>病院ホームページの対応言語数(日本語を除く)</t>
  </si>
  <si>
    <t>病床稼働率(一般病床)</t>
  </si>
  <si>
    <t>病床稼働率(精神病床)</t>
    <rPh sb="6" eb="8">
      <t>セイシン</t>
    </rPh>
    <phoneticPr fontId="1"/>
  </si>
  <si>
    <t>平均在院日数(一般病床)</t>
  </si>
  <si>
    <t>平均在院日数(精神病床)</t>
    <rPh sb="7" eb="9">
      <t>セイシン</t>
    </rPh>
    <phoneticPr fontId="1"/>
  </si>
  <si>
    <t>平均在院日数(結核病床)</t>
    <rPh sb="0" eb="2">
      <t>ヘイキン</t>
    </rPh>
    <rPh sb="2" eb="4">
      <t>ザイイン</t>
    </rPh>
    <rPh sb="4" eb="6">
      <t>ニッスウ</t>
    </rPh>
    <rPh sb="7" eb="9">
      <t>ケッカク</t>
    </rPh>
    <rPh sb="9" eb="11">
      <t>ビョウショウ</t>
    </rPh>
    <phoneticPr fontId="1"/>
  </si>
  <si>
    <t>病床回転数(一般病床)</t>
    <rPh sb="0" eb="2">
      <t>ビョウショウ</t>
    </rPh>
    <rPh sb="2" eb="4">
      <t>カイテン</t>
    </rPh>
    <rPh sb="4" eb="5">
      <t>スウ</t>
    </rPh>
    <rPh sb="6" eb="8">
      <t>イッパン</t>
    </rPh>
    <rPh sb="8" eb="10">
      <t>ビョウショウ</t>
    </rPh>
    <phoneticPr fontId="1"/>
  </si>
  <si>
    <t>病床回転数(精神病床)</t>
    <rPh sb="0" eb="2">
      <t>ビョウショウ</t>
    </rPh>
    <rPh sb="2" eb="4">
      <t>カイテン</t>
    </rPh>
    <rPh sb="4" eb="5">
      <t>スウ</t>
    </rPh>
    <rPh sb="6" eb="8">
      <t>セイシン</t>
    </rPh>
    <rPh sb="8" eb="10">
      <t>ビョウショウ</t>
    </rPh>
    <phoneticPr fontId="1"/>
  </si>
  <si>
    <t>病床回転数(結核病床)</t>
    <rPh sb="0" eb="2">
      <t>ビョウショウ</t>
    </rPh>
    <rPh sb="2" eb="4">
      <t>カイテン</t>
    </rPh>
    <rPh sb="4" eb="5">
      <t>スウ</t>
    </rPh>
    <rPh sb="6" eb="8">
      <t>ケッカク</t>
    </rPh>
    <rPh sb="8" eb="10">
      <t>ビョウショウ</t>
    </rPh>
    <phoneticPr fontId="1"/>
  </si>
  <si>
    <t>紹介率(医科)</t>
    <rPh sb="0" eb="2">
      <t>ショウカイ</t>
    </rPh>
    <rPh sb="2" eb="3">
      <t>リツ</t>
    </rPh>
    <rPh sb="4" eb="6">
      <t>イカ</t>
    </rPh>
    <phoneticPr fontId="1"/>
  </si>
  <si>
    <t>逆紹介率(医科)</t>
    <rPh sb="0" eb="1">
      <t>ギャク</t>
    </rPh>
    <rPh sb="1" eb="3">
      <t>ショウカイ</t>
    </rPh>
    <rPh sb="3" eb="4">
      <t>リツ</t>
    </rPh>
    <rPh sb="5" eb="7">
      <t>イカ</t>
    </rPh>
    <phoneticPr fontId="1"/>
  </si>
  <si>
    <t>後発医薬品使用率(数量ベース)</t>
    <rPh sb="0" eb="2">
      <t>コウハツ</t>
    </rPh>
    <rPh sb="2" eb="5">
      <t>イヤクヒン</t>
    </rPh>
    <rPh sb="5" eb="7">
      <t>シヨウ</t>
    </rPh>
    <rPh sb="7" eb="8">
      <t>リツ</t>
    </rPh>
    <rPh sb="9" eb="11">
      <t>スウリョウ</t>
    </rPh>
    <phoneticPr fontId="1"/>
  </si>
  <si>
    <t>現金収支率(病院セグメント)</t>
    <rPh sb="0" eb="2">
      <t>ゲンキン</t>
    </rPh>
    <rPh sb="2" eb="4">
      <t>シュウシ</t>
    </rPh>
    <rPh sb="4" eb="5">
      <t>リツ</t>
    </rPh>
    <rPh sb="6" eb="8">
      <t>ビョウイン</t>
    </rPh>
    <phoneticPr fontId="1"/>
  </si>
  <si>
    <t>業務損益収支率(病院セグメント)</t>
    <rPh sb="0" eb="2">
      <t>ギョウム</t>
    </rPh>
    <rPh sb="2" eb="4">
      <t>ソンエキ</t>
    </rPh>
    <rPh sb="4" eb="6">
      <t>シュウシ</t>
    </rPh>
    <rPh sb="6" eb="7">
      <t>リツ</t>
    </rPh>
    <rPh sb="8" eb="10">
      <t>ビョウイン</t>
    </rPh>
    <phoneticPr fontId="1"/>
  </si>
  <si>
    <t>専門医、認定医の新規資格取得者数(歯科)</t>
    <rPh sb="0" eb="2">
      <t>センモン</t>
    </rPh>
    <rPh sb="2" eb="3">
      <t>イ</t>
    </rPh>
    <rPh sb="4" eb="6">
      <t>ニンテイ</t>
    </rPh>
    <rPh sb="6" eb="7">
      <t>イ</t>
    </rPh>
    <rPh sb="8" eb="10">
      <t>シンキ</t>
    </rPh>
    <rPh sb="10" eb="12">
      <t>シカク</t>
    </rPh>
    <rPh sb="12" eb="15">
      <t>シュトクシャ</t>
    </rPh>
    <rPh sb="15" eb="16">
      <t>スウ</t>
    </rPh>
    <rPh sb="17" eb="19">
      <t>シカ</t>
    </rPh>
    <phoneticPr fontId="1"/>
  </si>
  <si>
    <t>年間延べ外来患者数(歯科)</t>
    <rPh sb="0" eb="2">
      <t>ネンカン</t>
    </rPh>
    <rPh sb="2" eb="3">
      <t>ノ</t>
    </rPh>
    <rPh sb="4" eb="6">
      <t>ガイライ</t>
    </rPh>
    <rPh sb="6" eb="8">
      <t>カンジャ</t>
    </rPh>
    <rPh sb="8" eb="9">
      <t>スウ</t>
    </rPh>
    <rPh sb="10" eb="12">
      <t>シカ</t>
    </rPh>
    <phoneticPr fontId="1"/>
  </si>
  <si>
    <t>紹介率(歯科)</t>
    <rPh sb="0" eb="2">
      <t>ショウカイ</t>
    </rPh>
    <rPh sb="2" eb="3">
      <t>リツ</t>
    </rPh>
    <rPh sb="4" eb="6">
      <t>シカ</t>
    </rPh>
    <phoneticPr fontId="1"/>
  </si>
  <si>
    <t>逆紹介率(歯科)</t>
    <rPh sb="0" eb="1">
      <t>ギャク</t>
    </rPh>
    <rPh sb="1" eb="3">
      <t>ショウカイ</t>
    </rPh>
    <rPh sb="3" eb="4">
      <t>リツ</t>
    </rPh>
    <rPh sb="5" eb="7">
      <t>シカ</t>
    </rPh>
    <phoneticPr fontId="1"/>
  </si>
  <si>
    <t>急性心筋梗塞患者における入院当日もしくは翌日のアスピリン投与率</t>
  </si>
  <si>
    <t>その他医療専門職学生の受入実習学生数(自大学から)</t>
    <rPh sb="8" eb="10">
      <t>ガクセイ</t>
    </rPh>
    <rPh sb="11" eb="13">
      <t>ウケイレ</t>
    </rPh>
    <rPh sb="13" eb="15">
      <t>ジッシュウ</t>
    </rPh>
    <rPh sb="15" eb="18">
      <t>ガクセイスウ</t>
    </rPh>
    <phoneticPr fontId="1"/>
  </si>
  <si>
    <t>件数</t>
    <phoneticPr fontId="1"/>
  </si>
  <si>
    <t>放射線科医がCT・MRIの読影レポート作成を翌営業日までに終えた割合</t>
    <phoneticPr fontId="1"/>
  </si>
  <si>
    <t>手術全身麻酔件数</t>
  </si>
  <si>
    <t>重症入院患者の手術全身麻酔件数</t>
  </si>
  <si>
    <t>薬剤管理指導料算定件数</t>
  </si>
  <si>
    <t>無菌製剤処理料算定件数</t>
  </si>
  <si>
    <t>超重症児の手術件数</t>
  </si>
  <si>
    <t>医師主導治験件数</t>
  </si>
  <si>
    <t>初期臨床研修指導医講習会の新規修了者数</t>
    <rPh sb="0" eb="2">
      <t>ショキ</t>
    </rPh>
    <rPh sb="2" eb="6">
      <t>リンショウケンシュウ</t>
    </rPh>
    <rPh sb="6" eb="9">
      <t>シドウイ</t>
    </rPh>
    <rPh sb="9" eb="12">
      <t>コウシュウカイ</t>
    </rPh>
    <rPh sb="13" eb="15">
      <t>シンキ</t>
    </rPh>
    <rPh sb="15" eb="17">
      <t>シュウリョウ</t>
    </rPh>
    <rPh sb="17" eb="18">
      <t>シャ</t>
    </rPh>
    <rPh sb="18" eb="19">
      <t>スウ</t>
    </rPh>
    <phoneticPr fontId="1"/>
  </si>
  <si>
    <t>基本19診療領域別後期研修新規登録者数</t>
    <rPh sb="0" eb="2">
      <t>キホン</t>
    </rPh>
    <rPh sb="4" eb="6">
      <t>シンリョウ</t>
    </rPh>
    <rPh sb="6" eb="8">
      <t>リョウイキ</t>
    </rPh>
    <rPh sb="8" eb="9">
      <t>ベツ</t>
    </rPh>
    <rPh sb="9" eb="11">
      <t>コウキ</t>
    </rPh>
    <rPh sb="11" eb="13">
      <t>ケンシュウ</t>
    </rPh>
    <rPh sb="13" eb="15">
      <t>シンキ</t>
    </rPh>
    <rPh sb="15" eb="17">
      <t>トウロク</t>
    </rPh>
    <rPh sb="17" eb="18">
      <t>シャ</t>
    </rPh>
    <rPh sb="18" eb="19">
      <t>スウ</t>
    </rPh>
    <phoneticPr fontId="1"/>
  </si>
  <si>
    <t>人数</t>
    <rPh sb="0" eb="2">
      <t>ニンズウ</t>
    </rPh>
    <phoneticPr fontId="1"/>
  </si>
  <si>
    <t>研究推進を担当する専任教員数</t>
    <rPh sb="0" eb="2">
      <t>ケンキュウ</t>
    </rPh>
    <rPh sb="2" eb="4">
      <t>スイシン</t>
    </rPh>
    <rPh sb="5" eb="7">
      <t>タントウ</t>
    </rPh>
    <rPh sb="9" eb="11">
      <t>センニン</t>
    </rPh>
    <rPh sb="11" eb="13">
      <t>キョウイン</t>
    </rPh>
    <rPh sb="13" eb="14">
      <t>スウ</t>
    </rPh>
    <phoneticPr fontId="1"/>
  </si>
  <si>
    <t>時点</t>
    <rPh sb="0" eb="2">
      <t>ジテン</t>
    </rPh>
    <phoneticPr fontId="1"/>
  </si>
  <si>
    <t>地域の行政機関の委員会・協議会等へ参画している件数</t>
    <rPh sb="0" eb="2">
      <t>チイキ</t>
    </rPh>
    <rPh sb="3" eb="5">
      <t>ギョウセイ</t>
    </rPh>
    <rPh sb="5" eb="7">
      <t>キカン</t>
    </rPh>
    <rPh sb="8" eb="11">
      <t>イインカイ</t>
    </rPh>
    <rPh sb="12" eb="15">
      <t>キョウギカイ</t>
    </rPh>
    <rPh sb="15" eb="16">
      <t>トウ</t>
    </rPh>
    <rPh sb="17" eb="19">
      <t>サンカク</t>
    </rPh>
    <rPh sb="23" eb="25">
      <t>ケンスウ</t>
    </rPh>
    <phoneticPr fontId="1"/>
  </si>
  <si>
    <t>年間</t>
    <phoneticPr fontId="1"/>
  </si>
  <si>
    <t>海外大学病院及び医学部との交流協定締結数</t>
    <rPh sb="0" eb="2">
      <t>カイガイ</t>
    </rPh>
    <rPh sb="2" eb="4">
      <t>ダイガク</t>
    </rPh>
    <rPh sb="4" eb="6">
      <t>ビョウイン</t>
    </rPh>
    <rPh sb="6" eb="7">
      <t>オヨ</t>
    </rPh>
    <rPh sb="8" eb="10">
      <t>イガク</t>
    </rPh>
    <rPh sb="10" eb="11">
      <t>ブ</t>
    </rPh>
    <rPh sb="13" eb="15">
      <t>コウリュウ</t>
    </rPh>
    <rPh sb="15" eb="17">
      <t>キョウテイ</t>
    </rPh>
    <rPh sb="17" eb="19">
      <t>テイケツ</t>
    </rPh>
    <rPh sb="19" eb="20">
      <t>スウ</t>
    </rPh>
    <phoneticPr fontId="1"/>
  </si>
  <si>
    <t>病床稼働率(結核病床)</t>
    <rPh sb="0" eb="2">
      <t>ビョウショウ</t>
    </rPh>
    <rPh sb="2" eb="4">
      <t>カドウ</t>
    </rPh>
    <rPh sb="4" eb="5">
      <t>リツ</t>
    </rPh>
    <rPh sb="6" eb="8">
      <t>ケッカク</t>
    </rPh>
    <rPh sb="8" eb="10">
      <t>ビョウショウ</t>
    </rPh>
    <phoneticPr fontId="1"/>
  </si>
  <si>
    <t>周術期口腔機能管理料算定数</t>
    <rPh sb="0" eb="1">
      <t>シュウ</t>
    </rPh>
    <rPh sb="1" eb="2">
      <t>ジュツ</t>
    </rPh>
    <rPh sb="2" eb="3">
      <t>キ</t>
    </rPh>
    <rPh sb="3" eb="5">
      <t>コウクウ</t>
    </rPh>
    <rPh sb="5" eb="7">
      <t>キノウ</t>
    </rPh>
    <rPh sb="7" eb="9">
      <t>カンリ</t>
    </rPh>
    <rPh sb="9" eb="10">
      <t>リョウ</t>
    </rPh>
    <rPh sb="10" eb="12">
      <t>サンテイ</t>
    </rPh>
    <rPh sb="12" eb="13">
      <t>スウ</t>
    </rPh>
    <phoneticPr fontId="1"/>
  </si>
  <si>
    <t>3 緊急時間外手術件数</t>
    <phoneticPr fontId="1"/>
  </si>
  <si>
    <t>4 手術技術度DとEの手術件数</t>
    <phoneticPr fontId="1"/>
  </si>
  <si>
    <t>6 重症入院患者の手術全身麻酔件数</t>
    <phoneticPr fontId="1"/>
  </si>
  <si>
    <t>7 臓器移植件数（心臓・肝臓・小腸・肺・膵臓）</t>
    <phoneticPr fontId="1"/>
  </si>
  <si>
    <t>8 臓器移植件数（骨髄）</t>
    <phoneticPr fontId="1"/>
  </si>
  <si>
    <t>9 脳梗塞の早期リハビリテーション実施率</t>
    <phoneticPr fontId="1"/>
  </si>
  <si>
    <t>10 急性心筋梗塞患者における入院当日もしくは翌日のアスピリン投与率</t>
  </si>
  <si>
    <t>11 新生児のうち、出生時体重が1500g未満の数</t>
  </si>
  <si>
    <t>12 新生児特定集中治療室(NICU)実患者数</t>
  </si>
  <si>
    <t>13 緊急帝王切開数</t>
  </si>
  <si>
    <t>32 超重症児の手術件数</t>
    <phoneticPr fontId="1"/>
  </si>
  <si>
    <t>24 多剤耐性緑膿菌(MDRP)による院内感染症発生患者数</t>
    <phoneticPr fontId="1"/>
  </si>
  <si>
    <t>25 CPC（臨床病理検討会）の検討症例率</t>
    <phoneticPr fontId="1"/>
  </si>
  <si>
    <t>26 新規外来患者数</t>
    <phoneticPr fontId="1"/>
  </si>
  <si>
    <t>27 初回入院患者数</t>
    <phoneticPr fontId="1"/>
  </si>
  <si>
    <t>28 １０例以上適用したクリニカルパス（クリティカルパス）の数</t>
    <phoneticPr fontId="1"/>
  </si>
  <si>
    <t>29 在院日数の指標</t>
    <phoneticPr fontId="1"/>
  </si>
  <si>
    <t>30 患者構成の指標</t>
    <phoneticPr fontId="1"/>
  </si>
  <si>
    <t>35 専門医、認定医の新規資格取得者数</t>
    <phoneticPr fontId="1"/>
  </si>
  <si>
    <t>23-1 手術あり肺血栓塞栓症予防対策実施率</t>
    <phoneticPr fontId="1"/>
  </si>
  <si>
    <t>1 高度医療評価制度・先進医療診療実施数</t>
    <phoneticPr fontId="1"/>
  </si>
  <si>
    <t>40 看護学生の受け入れ実習学生数（自大学以外の養成教育機関から）</t>
    <phoneticPr fontId="1"/>
  </si>
  <si>
    <t>41 薬剤師の研修受入数（外部の医療機関などから）</t>
    <phoneticPr fontId="1"/>
  </si>
  <si>
    <t>42 薬学生の受入実習学生数（自大学から）</t>
    <phoneticPr fontId="1"/>
  </si>
  <si>
    <t>43 薬学生の受入実習学生数（自大学以外の養成教育機関から）</t>
    <phoneticPr fontId="1"/>
  </si>
  <si>
    <t>44 その他医療専門職の研修受入数（外部の医療機関などから）</t>
    <phoneticPr fontId="1"/>
  </si>
  <si>
    <t>45 その他医療専門職学生の受入実習学生数（自大学から）</t>
    <phoneticPr fontId="1"/>
  </si>
  <si>
    <t>46 その他医療専門職学生の受入実習学生数（自大学以外の養成教育機関から）</t>
    <phoneticPr fontId="1"/>
  </si>
  <si>
    <t>47 全医療従事者向け研修・講習会開催数</t>
    <rPh sb="3" eb="4">
      <t>ゼン</t>
    </rPh>
    <rPh sb="4" eb="6">
      <t>イリョウ</t>
    </rPh>
    <rPh sb="6" eb="9">
      <t>ジュウジシャ</t>
    </rPh>
    <rPh sb="9" eb="10">
      <t>ム</t>
    </rPh>
    <rPh sb="11" eb="13">
      <t>ケンシュウ</t>
    </rPh>
    <rPh sb="14" eb="17">
      <t>コウシュウカイ</t>
    </rPh>
    <rPh sb="17" eb="20">
      <t>カイサイスウ</t>
    </rPh>
    <phoneticPr fontId="1"/>
  </si>
  <si>
    <t>48 初期臨床研修指導医講習会の新規修了者数</t>
    <rPh sb="3" eb="5">
      <t>ショキ</t>
    </rPh>
    <rPh sb="5" eb="7">
      <t>リンショウ</t>
    </rPh>
    <rPh sb="7" eb="9">
      <t>ケンシュウ</t>
    </rPh>
    <rPh sb="9" eb="12">
      <t>シドウイ</t>
    </rPh>
    <rPh sb="12" eb="15">
      <t>コウシュウカイ</t>
    </rPh>
    <rPh sb="16" eb="18">
      <t>シンキ</t>
    </rPh>
    <rPh sb="18" eb="21">
      <t>シュウリョウシャ</t>
    </rPh>
    <rPh sb="21" eb="22">
      <t>スウ</t>
    </rPh>
    <phoneticPr fontId="1"/>
  </si>
  <si>
    <t>49 基本１９診療領域別後期研修新規登録者数</t>
    <rPh sb="3" eb="5">
      <t>キホン</t>
    </rPh>
    <rPh sb="7" eb="9">
      <t>シンリョウ</t>
    </rPh>
    <rPh sb="9" eb="12">
      <t>リョウイキベツ</t>
    </rPh>
    <rPh sb="12" eb="14">
      <t>コウキ</t>
    </rPh>
    <rPh sb="14" eb="16">
      <t>ケンシュウ</t>
    </rPh>
    <rPh sb="16" eb="18">
      <t>シンキ</t>
    </rPh>
    <rPh sb="18" eb="21">
      <t>トウロクシャ</t>
    </rPh>
    <rPh sb="21" eb="22">
      <t>スウ</t>
    </rPh>
    <phoneticPr fontId="1"/>
  </si>
  <si>
    <t>64-3 病床稼働率（結核病床）</t>
    <phoneticPr fontId="1"/>
  </si>
  <si>
    <t>65-3 平均在院日数（結核病床）</t>
    <rPh sb="5" eb="7">
      <t>ヘイキン</t>
    </rPh>
    <rPh sb="7" eb="9">
      <t>ザイイン</t>
    </rPh>
    <rPh sb="9" eb="11">
      <t>ニッスウ</t>
    </rPh>
    <phoneticPr fontId="1"/>
  </si>
  <si>
    <t>66-3 病床回転数（結核病床）</t>
    <phoneticPr fontId="1"/>
  </si>
  <si>
    <t>診療に係る項目</t>
    <phoneticPr fontId="1"/>
  </si>
  <si>
    <t>教育に係る項目</t>
    <phoneticPr fontId="1"/>
  </si>
  <si>
    <t>研究に係る項目</t>
    <rPh sb="0" eb="2">
      <t>ケンキュウ</t>
    </rPh>
    <phoneticPr fontId="1"/>
  </si>
  <si>
    <t>地域・社会貢献に係る項目</t>
    <phoneticPr fontId="1"/>
  </si>
  <si>
    <t>地域・社会貢献に係る項目</t>
    <rPh sb="0" eb="2">
      <t>チイキ</t>
    </rPh>
    <rPh sb="3" eb="5">
      <t>シャカイ</t>
    </rPh>
    <rPh sb="5" eb="7">
      <t>コウケン</t>
    </rPh>
    <rPh sb="8" eb="9">
      <t>カカワ</t>
    </rPh>
    <rPh sb="10" eb="12">
      <t>コウモク</t>
    </rPh>
    <phoneticPr fontId="1"/>
  </si>
  <si>
    <t>国際化に係る項目</t>
    <phoneticPr fontId="1"/>
  </si>
  <si>
    <t>国際化に係る項目</t>
    <rPh sb="0" eb="3">
      <t>コクサイカ</t>
    </rPh>
    <rPh sb="4" eb="5">
      <t>カカワ</t>
    </rPh>
    <rPh sb="6" eb="8">
      <t>コウモク</t>
    </rPh>
    <phoneticPr fontId="1"/>
  </si>
  <si>
    <t>運営に係る項目</t>
    <rPh sb="0" eb="2">
      <t>ウンエイ</t>
    </rPh>
    <rPh sb="3" eb="4">
      <t>カカワ</t>
    </rPh>
    <rPh sb="5" eb="7">
      <t>コウモク</t>
    </rPh>
    <phoneticPr fontId="1"/>
  </si>
  <si>
    <t>国立大学附属病院が教育・研究・診療の社会的責任に応えるためには新し い治療法や検査法を研究・開発する必要があります。しかし我が国ではそれら の新しい治療法や検査法に効果が認められるまでは公的医療保険の適用がなされません。そのため開発された新しい治療法や検査法は公的医療保険が 適用されるまで、厚生労働省が認定する医療施設において、高度医療評価制度・先進医療診療とし て公的医療保険との併用により提供されます。高度な医療に積極的に取り組 む姿勢、高い技術を持つ医療スタッフ、十分な設備などが必要となることから、 本項目は先進的な診療能力を示す指標といえます。</t>
    <rPh sb="165" eb="167">
      <t>コウド</t>
    </rPh>
    <rPh sb="167" eb="169">
      <t>イリョウ</t>
    </rPh>
    <rPh sb="169" eb="171">
      <t>ヒョウカ</t>
    </rPh>
    <rPh sb="171" eb="173">
      <t>セイド</t>
    </rPh>
    <phoneticPr fontId="1"/>
  </si>
  <si>
    <r>
      <rPr>
        <sz val="10"/>
        <rFont val="メイリオ"/>
        <family val="3"/>
        <charset val="128"/>
      </rPr>
      <t>解説</t>
    </r>
  </si>
  <si>
    <r>
      <rPr>
        <sz val="10"/>
        <rFont val="メイリオ"/>
        <family val="3"/>
        <charset val="128"/>
      </rPr>
      <t>本院の実績</t>
    </r>
  </si>
  <si>
    <r>
      <rPr>
        <sz val="10"/>
        <rFont val="メイリオ"/>
        <family val="3"/>
        <charset val="128"/>
      </rPr>
      <t>項目の定義</t>
    </r>
  </si>
  <si>
    <t>解説</t>
  </si>
  <si>
    <t>本院の実績</t>
  </si>
  <si>
    <t>項目の定義</t>
  </si>
  <si>
    <t>250
単位：件
200
150
100
50
0
平成24                    平成25                    平成26
年度                年度                年度
緊急時間外手術件数         185                          206                          192</t>
    <phoneticPr fontId="1"/>
  </si>
  <si>
    <t>夕方以降から深夜、日曜日祝祭日など通常時間帯以外の手術に対応できる力を示す指標です。予定外の緊急時間外手術に常に備えるには、十分なベッド数や検査・画像診断機器などの設備、麻酔や執刀を行うスタッフが必要です。</t>
    <phoneticPr fontId="1"/>
  </si>
  <si>
    <t>国立大学附属病院は高度急性期・急性期医療の要です。外科手術の提供だけでなく、その技術の普及を図ることは、診療と教育という国立大学附属病院の社会的責任を果たすこと になります。外科医、麻酔科医、看護師などの医療チームが手術室を効率的に活用し、どれだけの手術に対応することができているかを表現する指標です。</t>
    <rPh sb="9" eb="11">
      <t>コウド</t>
    </rPh>
    <rPh sb="15" eb="18">
      <t>キュウセイキ</t>
    </rPh>
    <rPh sb="43" eb="45">
      <t>フキュウ</t>
    </rPh>
    <rPh sb="46" eb="47">
      <t>ハカ</t>
    </rPh>
    <rPh sb="102" eb="104">
      <t>イリョウ</t>
    </rPh>
    <rPh sb="116" eb="118">
      <t>カツヨウ</t>
    </rPh>
    <rPh sb="125" eb="127">
      <t>シュジュツ</t>
    </rPh>
    <rPh sb="128" eb="130">
      <t>タイオウ</t>
    </rPh>
    <phoneticPr fontId="1"/>
  </si>
  <si>
    <t>ＤＰＣデータを元に算出した、手術室で行われた手術（医科診療報酬点数表区分番号K920、K923、K924（輸血関連）を除く）の件数です。ただし複数術野の手術など、１手術で複数手術を行った場合でも、同一日の複数手術は合わせて１件としてカウントしています。</t>
    <phoneticPr fontId="1"/>
  </si>
  <si>
    <t>国立大学附属病院は急性期医療の要であり、外科治療の能力が必要であることは項目２の説明の通りです。この指標は、単に手術件数だけでなく、どの程度難しい手術に対応できるのかを表現する指標です。手術の難しさと必要な医師数を勘案した総合的な手術難度を技術度といいますが、外科系学会社会保険委員会連合の試案では、２０００種類余りの手術をそれぞれ技術度 A から E までの５段階に分類しています。技術度 D 及び E には熟練した外科経験を持つ医師・看護師や器具が必要なので、難易度の高い手術といえます。</t>
    <phoneticPr fontId="1"/>
  </si>
  <si>
    <t>麻酔には、意識はあるが痛みを感じない状態にする局所麻酔と、呼吸管理のもと完全に意識のない状態で痛みを感じない状態にする全身麻酔があります。全身麻酔では、局所麻酔に比べて、麻酔医や手術看護師などの負担は大きくなります。このため、全身麻酔件数は、手術部門の業務量を反映する指標となります。</t>
    <phoneticPr fontId="1"/>
  </si>
  <si>
    <t>項目２の手術件数や項目４の難しい手術と同様、心臓の働きが悪くなる心不全という疾患をもつ患者など、重症な患者の手術を行うことも国立大学附属病院の社会的責任の一つといえます。重症な患者に全身麻酔をかけて手術する場合は、生命の危険をはじめ様々な危険が伴います。従って、手術中のみならず手術前後で十分に患者を観察し、慎重な麻酔を行える体制が必要になります。この指標は麻酔管理の難しい重症患者の手術ができる麻酔能力の高さともいえます。</t>
    <phoneticPr fontId="1"/>
  </si>
  <si>
    <t>臓器移植を行える施設は限られています。そのため臓器移植は、高度な医療技術、経験のある医療職、十分な設備を持つ国立大学附属病院の社会的責任の一つといえます。腎移植はすでに定着した技術ですが、心臓・肝臓・小腸・肺・膵臓の移植はまだまだ難しい問題が多々あります。心臓・肝臓・小腸・肺・膵臓の臓器別の件数は少ないので、ここではこれら五臓器の合計数を示します。</t>
    <phoneticPr fontId="1"/>
  </si>
  <si>
    <t>白血病などの血液悪性腫瘍の診療は高度な知識、技術、設備のある病院で行なわれる必要があります。その治療方法の一つに骨髄移植があります。これは心臓・肝臓・肺・膵臓・小腸の移植と比較すると、世の中に普及しつつあるため、国立大学附属病院以外でも行われるようになりましたが、高度な医療を提供している証左であるといえます。</t>
    <phoneticPr fontId="1"/>
  </si>
  <si>
    <t>早期のリハビリテーションは運動機能の回復を促進することが明らかにされており、脳梗塞の診療の指針を示す診療ガイドラインでも推奨されています。脳梗塞患者の社会的復帰のためには、脳梗塞発症後速やかにリハビリテーションを行うことが重要です。早期のリハビリテーション開始が入院期間の短縮や生活の質の改善につながる可能性があることからも、脳梗塞患者への適切な治療の一つとして評価されます。</t>
    <phoneticPr fontId="1"/>
  </si>
  <si>
    <t>出生時体重が１５００ｇ未満の新生児を極小低出生体重児といいます。このような新生児の治療には、高度な設備を持つ新生児特定集中治療室（ＮＩＣＵ）において、経験のある医師・看護師が２４時間体制で呼吸・循環などの全身管理を行う必要があります。極小低出生体重児の数は、高度な周産期医療を提供していることを示します。</t>
    <phoneticPr fontId="1"/>
  </si>
  <si>
    <t>新生児特定集中治療室（ＮＩＣＵ）とは、低体重児や早産児、先天性障害のある新生児を集中的に治療する病床です。新生児集中治療専門の医師と看護師が、２４時間体制で保育器の中の新生児を治療します。病院内外から重症の新生児を受け入れ、集中的な治療を行う意味で、産科小児科領域の医療の「最後の砦」ともいわれ、ＮＩＣＵ実患者数は周産期医療の質と総合力の高さを表現しているものといえます。</t>
    <phoneticPr fontId="1"/>
  </si>
  <si>
    <t>妊婦が自然分娩できない場合や、何らの理由で早急に出産が必要な場合は帝王切開が必要になります。帝王切開は予定され実施する場合と、母体や新生児に何らかの事態が生じたため緊急に実施する場合があります。緊急時に帝王切開が必要になった場合、帝王切開を行うことの出来る医師、生まれてきた新生児への治療ができる小児科医師、麻酔医、看護師、手術室などの設備が必要であり、緊急時の総合的な周産期医療の提供能力を表現する指標といえます。</t>
    <phoneticPr fontId="1"/>
  </si>
  <si>
    <t>定位放射線治療とは、凹凸のあるがん病巣の形状に合わせて様々な角度と照射範囲で放射線照射を行う治療です。がんの周辺の正常な組織を傷つけずに、病巣だけを狙って治療を行うため、綿密な治療計画と施行時の正確な位置決めが必要となります。このため、通常の放射線治療より時間と手間がかかります。高度な放射線治療を施行する力を示す指標といえます。</t>
    <phoneticPr fontId="1"/>
  </si>
  <si>
    <t>項目１５と同様に、核医学検査における適切な画像診断がなされていることを評価する指標です。核医学検査が放射線科医の監督の下に適切に行われていることを示す指標ともいえます。</t>
    <phoneticPr fontId="1"/>
  </si>
  <si>
    <t>病理診断の結果に基づいて、治療の必要性や治療方法が選択されます。病気の最終・確定診断がどの程度行われているかを表す指標です。</t>
    <phoneticPr fontId="1"/>
  </si>
  <si>
    <t>正確で迅速な病理診断は、時として手術中に必要となることがあり、それに基づいて病巣切除の適否または切除範囲が決められます。そのためには、限られた時間内に切除された標本を処理し、迅速かつ正確な診断のできる熟練病理医と設備が病院内に必要となります。件数が増加するほど、これらの機能が充実していることを表現しています。</t>
    <phoneticPr fontId="1"/>
  </si>
  <si>
    <t>医師の指示に基づき薬剤師が入院患者に行う服薬指導についての指標です。薬剤に関する注意事項、効果、副作用をわかりやすく説明し、患者とともに有効かつ安全な薬物療法が行われることを担保するものです。</t>
    <phoneticPr fontId="1"/>
  </si>
  <si>
    <t>近年、がん化学療法の多くが外来で行えるようになり、日常生活を送りながら治療を受けられるようになりました。患者の生活の質向上につながる一方、外来で適切に化学療法を行うためには、担当の医師、看護師、薬剤師などの配置が必要になります。外来化学療法を行えるだけの職員、設備の充実度を表現する指標です。</t>
    <phoneticPr fontId="1"/>
  </si>
  <si>
    <t>がん化学療法や特別な栄養管理に使われる注射薬の準備には、滅菌された環境（クリーンベンチ）と経験が豊富な薬剤師が必要です。適切な無菌管理による高度な薬物治療を提供していることを表現する指標です。</t>
    <phoneticPr fontId="1"/>
  </si>
  <si>
    <t>肺血栓塞栓症は、エコノミークラス症候群ともいわれ、血のかたまり（血栓）が肺動脈に詰まり、呼吸困難や胸痛を引き起こし、死に至ることもある疾患です。長期臥床や下肢または骨盤部の手術後等に発症することが多く、発生リスクに応じて、早期離床や弾性ストッキングの着用などの適切な予防が重要になります。当該指標は、術後肺血栓塞栓症予防の対策の実施状況を評価するものです。</t>
    <phoneticPr fontId="1"/>
  </si>
  <si>
    <t>CPC（clinicopathological (または clinicopathologic) conference、臨床病理検討会）とは、臨床医・病理医などが、治療中に院内で死亡し病理解剖が行われた症例について診断や治療の妥当性を検証する症例検討会のことで、診療行為を見直すことで得られた知見を、今後の治療に役立てるために行われます。医学生、研修生の教育にも寄与するもので、その取り組みの状況を表現する指標です。</t>
    <phoneticPr fontId="1"/>
  </si>
  <si>
    <t>地域の民間病院との連携を強化し、より多くの患者に高度な医療を提供することが国立大学附属病院の使命の一つです。新規外来患者の診療数は、より多くの患者に高度医療を提供していることを表現する指標となります。</t>
    <phoneticPr fontId="1"/>
  </si>
  <si>
    <t>項目２６の新規外来患者数と同様の考えで、新規に入院診療を行う患者数を示す指標です。入退院を繰り返すことが多い疾患（化学療法など）を数えた入院患者数では、病院に新規の治療で入院した患者数を反映しません。本項目は、より多くの患者に新たに入院医療を提供していることを表現する指標です。</t>
    <phoneticPr fontId="1"/>
  </si>
  <si>
    <t>厚生労働省のＤＰＣ評価分科会の公開データです。各年度時点での公開データから値を取得しています。</t>
    <phoneticPr fontId="1"/>
  </si>
  <si>
    <t>在院日数の長い複雑な疾患の患者をどの程度診療しているのかを表現した指標です。全国のＤＰＣ対象病院の疾患毎の平均在院日数を用いて、各国立大学附属病院の患者構成の違いを相対的に表します。数値は１が全国平均であり、１より大きい場合、在院日数を長く必要とする複雑な疾患を診療している病院といえます。つまり、高度な医療を提供する国立大学附属病院として、治療の内容が複雑な患者をより多く診療していることを示す指標です。項目２９と項目３０の二つの指標を使って、どの程度複雑な疾患を、どの程度効率的に診療しているのか、病院の特性を知ることができます。</t>
    <phoneticPr fontId="1"/>
  </si>
  <si>
    <t>厚生労働省のＤＰＣ評価分科会の公開データです。各年度で公開されたデータから値を取得しています。</t>
    <phoneticPr fontId="1"/>
  </si>
  <si>
    <t>難治性疾患の診療には特別な専門知識や診療体制が必要です。従って難治性疾患が退院患者に占める割合で、その状況を表すことができます。</t>
    <phoneticPr fontId="1"/>
  </si>
  <si>
    <t>超重症児とは、食事摂取機能の低下や栄養吸収不良などの消化器症状、呼吸機能の低下のために濃密な治療を必要とする小児です。超重症児の手術は健康な小児の手術に比べ、より高度な医療技術と治療体制が必要です。熟練した小児外科医や麻酔科医の配置が必要ですので、小児医療の質の高さを表す指標となります。</t>
    <phoneticPr fontId="1"/>
  </si>
  <si>
    <t>初期臨床研修医制度導入後、大学病院以外での研修が盛んに行われるようになりました。より魅力のある初期研修を提供していることを表す指標として、プログラムの採用人数（国家試験合格者のみ）を指標とします。初期研修に積極的に取り組もうという姿勢を評価する指標といえます。</t>
    <phoneticPr fontId="1"/>
  </si>
  <si>
    <t>質の高い病院であり続けるためには魅力的な研修プログラムを提供することが必要です。この項目は、自大学医学部以外の卒業生から見た国立大学附属病院の魅力を示す指標です。</t>
    <phoneticPr fontId="1"/>
  </si>
  <si>
    <t>国立大学附属病院の社会的責任の一つに、専門性の高い医師の養成・教育に力を入れることがあります。その教育機能、高い専門的診療力を示す指標です。</t>
    <phoneticPr fontId="1"/>
  </si>
  <si>
    <t>指導医とは、研修医の教育・指導を担当できる臨床経験のある専門医師のことです。国立大学附属病院の社会的責任の一つに、診療を通した研修医指導があります。優れた医療者の育成に真摯に取り組んでいることと、専門医師の層の厚さを表現する指標です。</t>
    <phoneticPr fontId="1"/>
  </si>
  <si>
    <t>初期臨床研修を終了した医師は、より高度で専門的な研修に進みます。これを一般に後期研修と呼びます。責任のある医師を地域に派遣することと密接に関係しますので、地域医療の持続性を握る鍵ともいえます。総合性と専門性のある若手医師をいかに多く育てるかを表現する指標です。</t>
    <phoneticPr fontId="1"/>
  </si>
  <si>
    <t>医薬品・医療機器業界の要請ではなく、医師が自ら各種手続きや研究を行う治験を医師主導治験と呼びます。医薬品・医療機器業界が援助する治験よりも実施することが難しいので、医師たちの先端医療・臨床研究に対する大きな労力と熱意が必要です。治験を医師主導で行おうとする、医師たちの積極的な姿勢を表現する指標です。</t>
    <phoneticPr fontId="1"/>
  </si>
  <si>
    <t>実施中の医師主導治験の件数です。患者数ではありません。当該年度に一例も実施されなかった治験は除きます。</t>
    <phoneticPr fontId="1"/>
  </si>
  <si>
    <t>平成３０年３月３１日時点での、各国立大学附属病院の研究推進部門に所属し、医学系研究推進臨床研究の支援を担当する専任教員（※）の数です。
※専任教員とは以下の４つの業務に携わり、各々の業務を合わせて５０％以上のエフォートを有するものとなります。
１）治験審査委員会・臨床研究倫理委員会事務局ならびに倫理申請の支援（予備審査等）
２）治験・臨床研究の実施に関する計画の相談および計画立案の作成支援
３）プロジェクト管理、データ管理、モニタリング等の支援
４）研究者教育、専門職養成（研究者、ＣＲＣ、データマネジャー、モニター等の養成研修）</t>
    <rPh sb="0" eb="2">
      <t>ヘイセイ</t>
    </rPh>
    <rPh sb="4" eb="5">
      <t>ネン</t>
    </rPh>
    <rPh sb="6" eb="7">
      <t>ガツ</t>
    </rPh>
    <rPh sb="9" eb="10">
      <t>ニチ</t>
    </rPh>
    <rPh sb="10" eb="12">
      <t>ジテン</t>
    </rPh>
    <rPh sb="15" eb="18">
      <t>カクコクリツ</t>
    </rPh>
    <rPh sb="18" eb="20">
      <t>ダイガク</t>
    </rPh>
    <rPh sb="20" eb="22">
      <t>フゾク</t>
    </rPh>
    <rPh sb="22" eb="24">
      <t>ビョウイン</t>
    </rPh>
    <rPh sb="25" eb="27">
      <t>ケンキュウ</t>
    </rPh>
    <rPh sb="27" eb="29">
      <t>スイシン</t>
    </rPh>
    <rPh sb="29" eb="31">
      <t>ブモン</t>
    </rPh>
    <rPh sb="32" eb="34">
      <t>ショゾク</t>
    </rPh>
    <rPh sb="36" eb="38">
      <t>イガク</t>
    </rPh>
    <rPh sb="38" eb="39">
      <t>ケイ</t>
    </rPh>
    <rPh sb="39" eb="41">
      <t>ケンキュウ</t>
    </rPh>
    <rPh sb="41" eb="43">
      <t>スイシン</t>
    </rPh>
    <rPh sb="43" eb="45">
      <t>リンショウ</t>
    </rPh>
    <rPh sb="45" eb="47">
      <t>ケンキュウ</t>
    </rPh>
    <rPh sb="48" eb="50">
      <t>シエン</t>
    </rPh>
    <rPh sb="51" eb="53">
      <t>タントウ</t>
    </rPh>
    <rPh sb="55" eb="57">
      <t>センニン</t>
    </rPh>
    <rPh sb="57" eb="59">
      <t>キョウイン</t>
    </rPh>
    <rPh sb="63" eb="64">
      <t>カズ</t>
    </rPh>
    <rPh sb="69" eb="71">
      <t>センニン</t>
    </rPh>
    <rPh sb="71" eb="73">
      <t>キョウイン</t>
    </rPh>
    <rPh sb="75" eb="77">
      <t>イカ</t>
    </rPh>
    <rPh sb="81" eb="83">
      <t>ギョウム</t>
    </rPh>
    <rPh sb="84" eb="85">
      <t>タズサ</t>
    </rPh>
    <rPh sb="88" eb="90">
      <t>オノオノ</t>
    </rPh>
    <rPh sb="91" eb="93">
      <t>ギョウム</t>
    </rPh>
    <rPh sb="94" eb="95">
      <t>ア</t>
    </rPh>
    <rPh sb="101" eb="103">
      <t>イジョウ</t>
    </rPh>
    <rPh sb="110" eb="111">
      <t>ユウ</t>
    </rPh>
    <rPh sb="124" eb="126">
      <t>チケン</t>
    </rPh>
    <rPh sb="126" eb="128">
      <t>シンサ</t>
    </rPh>
    <rPh sb="128" eb="131">
      <t>イインカイ</t>
    </rPh>
    <rPh sb="132" eb="134">
      <t>リンショウ</t>
    </rPh>
    <rPh sb="134" eb="136">
      <t>ケンキュウ</t>
    </rPh>
    <rPh sb="136" eb="138">
      <t>リンリ</t>
    </rPh>
    <rPh sb="138" eb="141">
      <t>イインカイ</t>
    </rPh>
    <rPh sb="141" eb="144">
      <t>ジムキョク</t>
    </rPh>
    <rPh sb="148" eb="150">
      <t>リンリ</t>
    </rPh>
    <rPh sb="150" eb="152">
      <t>シンセイ</t>
    </rPh>
    <rPh sb="153" eb="155">
      <t>シエン</t>
    </rPh>
    <rPh sb="156" eb="158">
      <t>ヨビ</t>
    </rPh>
    <rPh sb="158" eb="160">
      <t>シンサ</t>
    </rPh>
    <rPh sb="160" eb="161">
      <t>トウ</t>
    </rPh>
    <rPh sb="165" eb="167">
      <t>チケン</t>
    </rPh>
    <rPh sb="168" eb="170">
      <t>リンショウ</t>
    </rPh>
    <rPh sb="170" eb="172">
      <t>ケンキュウ</t>
    </rPh>
    <rPh sb="173" eb="175">
      <t>ジッシ</t>
    </rPh>
    <rPh sb="176" eb="177">
      <t>カン</t>
    </rPh>
    <rPh sb="179" eb="181">
      <t>ケイカク</t>
    </rPh>
    <rPh sb="182" eb="184">
      <t>ソウダン</t>
    </rPh>
    <rPh sb="187" eb="189">
      <t>ケイカク</t>
    </rPh>
    <rPh sb="189" eb="191">
      <t>リツアン</t>
    </rPh>
    <rPh sb="192" eb="194">
      <t>サクセイ</t>
    </rPh>
    <rPh sb="194" eb="196">
      <t>シエン</t>
    </rPh>
    <rPh sb="205" eb="207">
      <t>カンリ</t>
    </rPh>
    <rPh sb="211" eb="213">
      <t>カンリ</t>
    </rPh>
    <rPh sb="220" eb="221">
      <t>トウ</t>
    </rPh>
    <rPh sb="222" eb="224">
      <t>シエン</t>
    </rPh>
    <rPh sb="227" eb="230">
      <t>ケンキュウシャ</t>
    </rPh>
    <rPh sb="230" eb="232">
      <t>キョウイク</t>
    </rPh>
    <rPh sb="233" eb="235">
      <t>センモン</t>
    </rPh>
    <rPh sb="235" eb="236">
      <t>ショク</t>
    </rPh>
    <rPh sb="236" eb="238">
      <t>ヨウセイ</t>
    </rPh>
    <rPh sb="239" eb="242">
      <t>ケンキュウシャ</t>
    </rPh>
    <rPh sb="260" eb="261">
      <t>トウ</t>
    </rPh>
    <rPh sb="262" eb="264">
      <t>ヨウセイ</t>
    </rPh>
    <rPh sb="264" eb="266">
      <t>ケンシュウ</t>
    </rPh>
    <phoneticPr fontId="1"/>
  </si>
  <si>
    <t>国立大学附属病院には高度な三次救急医療を担う社会的責任があります。三次救急医療とは、生命に危険をもたらす重篤な状態にあって高度な医療を必要としている患者のための医療です。診療を行うには、高度な技術と経験、設備が必要で、その体制と実績を表現する指標です。</t>
    <phoneticPr fontId="1"/>
  </si>
  <si>
    <t>より遠方から来る外来患者をどの程度診療しているかを表す指標です。患者の在住する二次医療圏で対応できない希少疾患に対する特殊治療の貢献度も示します。</t>
    <phoneticPr fontId="1"/>
  </si>
  <si>
    <t>国立大学附属病院には、地域住民や医療機関で仕事をしている医療関係者に最新の医療知識を広める社会的責任があります。その責任をどの程度果たしているかを示した指標です。国立大学附属病院自らが企画している点を評価するため、他の団体が主催する講師・演者として参加した場合を除いています。</t>
    <phoneticPr fontId="1"/>
  </si>
  <si>
    <t>各年度１年間に自院が主催した市民向け及び医療従事者向けの講演会、セミナーなどの開催数です。学習目的及び啓発目的に限り、七夕の夕べ、写真展などの交流目的のものは含みません。また、主として院内の医療従事者向け、入院患者向けのものも含みません。他の主催者によるセミナーなどへの講師参加は含みません。医療従事者向けのブラッシュアップ講座など、病院主催として、病院で把握できるものは含みます。</t>
    <phoneticPr fontId="1"/>
  </si>
  <si>
    <t>国立大学附属病院が医師派遣を通してどの程度地域医療へ貢献しているのかを表現する指標です。ここでいう医師派遣とは、法的な根拠に基づくものではなく慣例的な呼称です。地域医療で必要とされる専門性の高い医師を供給し、何らかの理由により欠員が生じた場合でも責任を持って後任者を派遣し続ける一つの形態をいいます。地域医療を支えるための大学病院の重要な役割の一つと言えるでしょう。地域住民にとって「顔が見える医師」であることも必要と考え、常勤の勤務形態を取っている場合のみを対象とします。週１回程度の非常勤や短期派遣は含めていません。</t>
    <phoneticPr fontId="1"/>
  </si>
  <si>
    <t>各年６月１日時点での、地域の医療を安定的に維持することを目的に、常勤医として、自院の外へ派遣している医師数です。自院の分院への派遣は含みません。同門会などからの派遣についても含めて計上します。</t>
    <phoneticPr fontId="1"/>
  </si>
  <si>
    <t>外国人患者受入に関する体制を示す指標です。医学部附属病院、歯学部附属病院ともに中央値が１．００となっておりますが、医学部附属病院で最大値１４．００と複数の言語対応が可能病院な大学もあります。</t>
    <phoneticPr fontId="1"/>
  </si>
  <si>
    <t>各年６月１日時点での、自病院で総合窓口での患者への対応が可能な言語数（通訳業務委託，ボランティアによる通訳サービスなどを含みます）です。
なお、中国のように北京語、広東語など複数の言語を使用する場合でも、言語数は 1 （中国語）でカウントしています。</t>
    <phoneticPr fontId="1"/>
  </si>
  <si>
    <t>外国人患者受入の体制を整備していることを示す指標です。医学部附属病院、歯学部附属病院ともに中央値が１．００となっておりますが、医学部附属病院で最大値４と複数の外国言語の案内表示を行っている大学もあります。</t>
    <phoneticPr fontId="1"/>
  </si>
  <si>
    <t xml:space="preserve">各年６月１日時点での、院内案内の表示言語数です。院内案内とは、案内板や看板によるものを指します。
なお、中国のように北京語、広東語など複数の言語を使用する場合でも、言語数は 1 （中国語）でカウントしています。
</t>
    <phoneticPr fontId="1"/>
  </si>
  <si>
    <t>国際的に情報を発信し、外国人患者受入の体制を整備していることを示す指標です。医学部附属病院、歯学部附属病院ともに中央値が１．００となっておりますが、医学部附属病院で最大値６８．００と複数言語でホームページの表示が可能な大学もあります。</t>
    <phoneticPr fontId="1"/>
  </si>
  <si>
    <t>平成２９年６月１日時点での、海外大学病院及び医学部との交流協定の締結数（その他、病院が主体部局である大学間交流協定を含む。）です。</t>
    <rPh sb="0" eb="2">
      <t>ヘイセイ</t>
    </rPh>
    <rPh sb="6" eb="7">
      <t>ガツ</t>
    </rPh>
    <rPh sb="8" eb="9">
      <t>ニチ</t>
    </rPh>
    <rPh sb="9" eb="11">
      <t>ジテン</t>
    </rPh>
    <rPh sb="14" eb="16">
      <t>カイガイ</t>
    </rPh>
    <rPh sb="16" eb="18">
      <t>ダイガク</t>
    </rPh>
    <rPh sb="18" eb="20">
      <t>ビョウイン</t>
    </rPh>
    <rPh sb="20" eb="21">
      <t>オヨ</t>
    </rPh>
    <rPh sb="22" eb="24">
      <t>イガク</t>
    </rPh>
    <rPh sb="24" eb="25">
      <t>ブ</t>
    </rPh>
    <rPh sb="27" eb="29">
      <t>コウリュウ</t>
    </rPh>
    <rPh sb="29" eb="31">
      <t>キョウテイ</t>
    </rPh>
    <rPh sb="32" eb="34">
      <t>テイケツ</t>
    </rPh>
    <rPh sb="34" eb="35">
      <t>スウ</t>
    </rPh>
    <rPh sb="38" eb="39">
      <t>タ</t>
    </rPh>
    <rPh sb="40" eb="42">
      <t>ビョウイン</t>
    </rPh>
    <rPh sb="43" eb="45">
      <t>シュタイ</t>
    </rPh>
    <rPh sb="45" eb="47">
      <t>ブキョク</t>
    </rPh>
    <rPh sb="50" eb="52">
      <t>ダイガク</t>
    </rPh>
    <rPh sb="52" eb="53">
      <t>カン</t>
    </rPh>
    <rPh sb="53" eb="55">
      <t>コウリュウ</t>
    </rPh>
    <rPh sb="55" eb="57">
      <t>キョウテイ</t>
    </rPh>
    <rPh sb="58" eb="59">
      <t>フク</t>
    </rPh>
    <phoneticPr fontId="1"/>
  </si>
  <si>
    <t>一般病床の運用に関する効率性を表す指標です。ただし、急性期医療を担うために、救命救急センター機能における空床確保も含め、常に利用可能な病床を提供する必要もあるため注意が必要です。</t>
    <phoneticPr fontId="1"/>
  </si>
  <si>
    <t>各年度１年間の、一般病床における病床稼働率です。以下の式で算出します。病床稼働率＝（「入院患者延数」÷「延稼働病床数」）×１００</t>
    <phoneticPr fontId="1"/>
  </si>
  <si>
    <t>精神病床の運用に関する効率性を表す指標です。ただし、急性期医療を担うために、救命救急センター機能における空床確保も含め、常に利用可能な病床を提供する必要もあるため、値の解釈には注意が必要です。</t>
    <phoneticPr fontId="1"/>
  </si>
  <si>
    <t>各年度１年間の、精神病床における病床稼働率です。以下の式で算出します。病床稼働率＝（「入院患者延数」÷「延稼働病床数」）×１００</t>
    <phoneticPr fontId="1"/>
  </si>
  <si>
    <t>結核病床の運用に関する効率性を表す指標です。ただし、急性期医療を担うために、救命救急センター機能における空床確保も含め、常に利用可能な病床を提供する必要もあるため、値の解釈には注意が必要です。</t>
    <phoneticPr fontId="1"/>
  </si>
  <si>
    <t>各年度１年間の、結核病床における病床稼働率です。以下の式で算出します。病床稼働率＝（「入院患者延数」÷「延稼働病床数」）×１００</t>
    <phoneticPr fontId="1"/>
  </si>
  <si>
    <t>患者が一般病床に平均何日間入院しているかを表す指標です。患者の重症度や疾病により違いがあるため単純に比較することはできませんが、質の確保と医療の効率化が高いレベルで達成されるほど、平均在院日数は短縮されるとされています。また、病床稼働率（一般病床）と合わせて比較することにより、例えば病床稼働率が上昇し、在院日数が短縮している場合は、地域の医療機関などと連携しながら、急性期医療を効率的に行っていると考えられます。</t>
    <phoneticPr fontId="1"/>
  </si>
  <si>
    <t>各年度１年間の、一般病床における平均在院日数です。以下の式で算出します。平均在院日数＝「在院患者延数」÷（（「新入院患者数」+「退院患者数」）÷２）</t>
    <phoneticPr fontId="1"/>
  </si>
  <si>
    <t>患者が精神病床に平均何日間入院しているかを表す指標です。患者の重症度や疾病により違いがあるため単純に比較することはできませんが、質の確保と医療の効率化・機能分化がなされているかの目安となります。また、在院日数が短縮している場合は、地域の医療機関などと連携しながら、効率的に治療を行っていると考えられます。</t>
    <phoneticPr fontId="1"/>
  </si>
  <si>
    <t>各年度１年間の、精神病床における平均在院日数です。以下の式で算出します。平均在院日数＝「在院患者延数」÷（（「新入院患者数」+「退院患者数」）÷２）</t>
    <phoneticPr fontId="1"/>
  </si>
  <si>
    <t>患者が結核病床に平均何日間入院しているかを表す指標です。患者の重症度や疾病により違いがあるため単純に比較することはできませんが、質の確保と医療の効率化・機能分化がなされているかの目安となります。</t>
    <phoneticPr fontId="1"/>
  </si>
  <si>
    <t>各年度１年間の、結核病床における平均在院日数です。以下の式で算出します。平均在院日数＝「在院患者延数」÷（（「新入院患者数」+「退院患者数」）÷２）</t>
    <phoneticPr fontId="1"/>
  </si>
  <si>
    <t>各年度１年間の、一般病床における病床回転数です。以下の式で算出します。病床回転数＝（３６５÷平均在院日数）×（病床稼働率（％）÷１００）</t>
    <phoneticPr fontId="1"/>
  </si>
  <si>
    <t>各年度１年間の、精神病床における病床回転数です。以下の式で算出します。病床回転数＝（３６５÷平均在院日数）×（病床稼働率（％）÷１００）</t>
    <phoneticPr fontId="1"/>
  </si>
  <si>
    <t>各年度１年間の、結核病床における病床回転数です。以下の式で算出します。病床回転数＝（３６５÷平均在院日数）×（病床稼働率（％）÷１００）</t>
    <phoneticPr fontId="1"/>
  </si>
  <si>
    <t>外来初診患者のうち、他の医療機関から紹介状を持参した患者の割合を表す指標です。地域の医療機関との連携・機能分化の指標であり、これらの指標が高い医療機関は、各患者の病状に応じた医療の提供に貢献していると考えられます。</t>
    <phoneticPr fontId="1"/>
  </si>
  <si>
    <t>各年度１年間の、医科診療科（歯科系および歯科口腔外科を除く診療科）の紹介率です。
以下の式で算出します。
紹介率＝（紹介患者数＋救急車搬入患者数）÷初診患者数×１００</t>
    <phoneticPr fontId="1"/>
  </si>
  <si>
    <t>他の医療機関へ患者を紹介した割合を表す指標です。地域の医療機関との連携・機能分化の指標であり、これらの指標が高い医療機関は、各患者の病状に応じた医療の提供に貢献していると考えられます。</t>
    <phoneticPr fontId="1"/>
  </si>
  <si>
    <t>各年度１年間の、医科診療科（歯科系および歯科口腔外科を除く診療科）の逆紹介率です。以下の式で算出します。
逆紹介率＝逆紹介患者数÷初診患者数×１００</t>
    <phoneticPr fontId="1"/>
  </si>
  <si>
    <t>（A 項目２点以上かつ B 項目３点以上、A 項目３点以上または C 項目１点以上の該当患者延数）÷一般病棟在院患者延数</t>
    <phoneticPr fontId="1"/>
  </si>
  <si>
    <t>後発医薬品切替可能薬品のうち、実際に消費した後発医薬品の数量に占める割合を表す指標です。後発医薬品の普及は、患者の自己負担の軽減や医療保険財政の改善に資するものとなります。この指標により、政府が定める数量シェア目標にどれだけ貢献しているかを示すことができます。</t>
    <phoneticPr fontId="1"/>
  </si>
  <si>
    <t>前年１０月１日～９月３０日の１年間の入院における後発医薬品使用率です。以下の式で算出します。
後発医薬品使用率＝（後発医薬品使用数量÷後発医薬品切替可能数量（※））×１００（※）後発医薬品切替可能数量＝後発医薬品のある先発医薬品の使用数量＋後発医薬品の使用数量</t>
    <phoneticPr fontId="1"/>
  </si>
  <si>
    <t>現金ベースでの経営状況を表す指標です。病院が収支面から見て安定的に活動を続けるためには少なくとも１００％を超えていることが望ましいです。</t>
    <phoneticPr fontId="1"/>
  </si>
  <si>
    <t xml:space="preserve">平成２９年度１年間の、現金収支率です。決算時に文部科学省へ提出する補足資料様式７「平成２９年度収入・支出決算額調書」のうち「附属病院セグメント」に記載した値から算出します。
現金収支率（病院セグメント）＝（収入金額（※１）÷支出金額（※２））×１００
（※１）収入金額＝前年度繰越計＋収入計－期末目的積立金等
（※２）支出金額＝支出計＋期末運営費交付金債務＋引当金増減額
</t>
    <phoneticPr fontId="1"/>
  </si>
  <si>
    <t>毎期反復して行われる経常的な活動に伴う収益と費用の関係を表す指標です。この値が１００％を下回ると経常損益で損失が生じていることを示します。</t>
    <phoneticPr fontId="1"/>
  </si>
  <si>
    <t>各年度１年間の、業務損益収支率です。財務諸表（損益計算書）の経常収益、経常費用から算出します。（別院がある病院については、別院も含みます。）業務損益収支率＝（経常収益÷経常費用）×１００</t>
    <phoneticPr fontId="1"/>
  </si>
  <si>
    <t>収益に占める（施設整備）債務償還経費の割合を表す指標です。苦しいと言われる国立大学病院の経営について、特に問題となっている点について具体的に数字を挙げて状況を示し対応や方策を促すための重要な指標になります。</t>
    <phoneticPr fontId="1"/>
  </si>
  <si>
    <t>平成２９年度１年間の、債務償還経費占有率です。以下の式で算出します。下記のａ＋ｂ
ａ：（施設整備債務償還経費（ＰＦＩ活用も含む）÷診療報酬請求金額）×１００
ｂ：（設備整備債務償還経費（ＰＦＩ活用も含む）÷診療報酬請求金額）×１００</t>
    <phoneticPr fontId="1"/>
  </si>
  <si>
    <t>院外薬局へ処方せんを発行した割合を表す指標です。</t>
    <phoneticPr fontId="1"/>
  </si>
  <si>
    <t>各年度１年間の、院外処方せん発行率です。以下の式で算出します。
院外処方せん発行率＝（外来処方せん枚数（院外））÷（外来処方せん枚数（院外）＋外来処方せん枚数（院内））×１００</t>
    <phoneticPr fontId="1"/>
  </si>
  <si>
    <t>臨床研修指導歯科医とは、研修歯科医の教育・指導を担当できる臨床経験のある専門歯科医師のことです。国立大学附属病院の社会的責任のひとつに、診療を通じた研修歯科医の指導があり、本指標を公表することにより、優れた医療者の育成に取り組んでいること、専門歯科医の層の厚さを社会にアピールできると考えます。</t>
    <phoneticPr fontId="1"/>
  </si>
  <si>
    <t>各年度１年間に在籍した歯科医師のうち、臨床経験７年以上で指導歯科医講習会を受講した臨床研修指導医、または臨床経験５年以上で日本歯科医学会・専門分科会の認定医・専門医の資格を有し、指導歯科医講習会を受講した臨床研修指導医の人数です。</t>
    <phoneticPr fontId="1"/>
  </si>
  <si>
    <t>国立大学附属病院の社会的責任のひとつに、専門性の高い歯科医師の養成・教育に力を入れることがあり、本指標を公表することにより、その教育機能、高い専門的診療力を社会に示すことができると考えます。</t>
    <phoneticPr fontId="1"/>
  </si>
  <si>
    <t>各年度１年間に、自院に在籍中に、専門医又は認定医の資格を取得した延べ人数です。
専門性をもった学術団体より与えられる専門医、認定医の新規取得者数の実数です。
「ID36 専門医，認定医の新規資格取得者数」の内数になります。</t>
    <phoneticPr fontId="1"/>
  </si>
  <si>
    <t>国立大学附属病院の社会的責任のひとつに、優れた歯科医療人の育成があり、本指標を公表することにより、魅力的な研修プログラムをいかに提供しているかを社会にアピールすることができると考えます。</t>
    <phoneticPr fontId="1"/>
  </si>
  <si>
    <t>各年６月１日時点での、初期研修歯科医採用人数です。</t>
    <phoneticPr fontId="1"/>
  </si>
  <si>
    <t>国立大学附属病院の社会的責任のひとつに、優れた歯科医療人の育成があり、本指標を公表することにより、歯科医師だけでなく歯科関連専門職の教育体制についてもアピールできると考えます。歯科衛生士を目指す学生の受入れについて、単に受入人数ではなく、延べ人数（人数×日数）として、臨床実習に対する貢献の程度を評価します。</t>
    <phoneticPr fontId="1"/>
  </si>
  <si>
    <t xml:space="preserve">平成２９年度１年間の、実習受入学生の延べ人数（人数×日数）です。
</t>
    <phoneticPr fontId="1"/>
  </si>
  <si>
    <t>国立大学附属病院における外来患者数における歯科外来患者数を独立して抽出することにより、医科系での入院外来患者数評価の適正化をはかるとともに歯科系での患者の動向を評価できます。</t>
    <phoneticPr fontId="1"/>
  </si>
  <si>
    <t xml:space="preserve">平成２９年度１年間の、歯学部附属病院、医科と歯科が統合された大学病院の歯科部門、歯学部のない大学病院の歯科口腔外科診療科の延べ外来受診患者数です。
</t>
    <phoneticPr fontId="1"/>
  </si>
  <si>
    <t>本指標を公表することで国立大学附属病院における医科歯科連携の比重を評価することができます。</t>
    <phoneticPr fontId="1"/>
  </si>
  <si>
    <t>各年度１年間の、周術期口腔機能管理料算定件数（算定延べ数）です。</t>
    <phoneticPr fontId="1"/>
  </si>
  <si>
    <t>本指標を公表することにより、歯科における難病治療への国立大学附属病院での貢献度を社会にアピールできると考えます。</t>
    <phoneticPr fontId="1"/>
  </si>
  <si>
    <t>各年度１年間の、歯科特定疾患療養管理料を算定した患者数（算定延べ数）です。</t>
    <phoneticPr fontId="1"/>
  </si>
  <si>
    <t>本指標を公表することにより、地域の中核的な歯科病院として、地域の他の医療機関と相互理解の上で連携し、病状に応じた医療を提供していることを社会に示すことができます。特に、特定機能病院での歯科部門の特殊性を理解するために参考となり得ます。</t>
    <phoneticPr fontId="1"/>
  </si>
  <si>
    <t xml:space="preserve">平成２９年度１年間の、歯科系および歯科口腔外科診療科の紹介率です。以下の式で算出します。
紹介率（歯科）＝（紹介患者数＋救急車搬入患者数）÷初診患者数×１００
</t>
    <phoneticPr fontId="1"/>
  </si>
  <si>
    <t xml:space="preserve">平成２９年度１年間の、歯科系および歯科口腔外科診療科の逆紹介率です。以下の式で算出します。
逆紹介率（歯科）＝逆紹介患者数÷初診患者数×１００
</t>
    <phoneticPr fontId="1"/>
  </si>
  <si>
    <t>件数</t>
    <rPh sb="0" eb="2">
      <t>ケンスウ</t>
    </rPh>
    <phoneticPr fontId="1"/>
  </si>
  <si>
    <r>
      <rPr>
        <b/>
        <sz val="10"/>
        <rFont val="メイリオ"/>
        <family val="3"/>
        <charset val="128"/>
      </rPr>
      <t>指標名</t>
    </r>
  </si>
  <si>
    <r>
      <rPr>
        <b/>
        <sz val="10"/>
        <rFont val="メイリオ"/>
        <family val="3"/>
        <charset val="128"/>
      </rPr>
      <t>単位</t>
    </r>
  </si>
  <si>
    <r>
      <rPr>
        <b/>
        <sz val="10"/>
        <rFont val="メイリオ"/>
        <family val="3"/>
        <charset val="128"/>
      </rPr>
      <t>期間</t>
    </r>
  </si>
  <si>
    <r>
      <rPr>
        <sz val="10"/>
        <rFont val="メイリオ"/>
        <family val="3"/>
        <charset val="128"/>
      </rPr>
      <t>年間</t>
    </r>
  </si>
  <si>
    <r>
      <rPr>
        <sz val="10"/>
        <rFont val="メイリオ"/>
        <family val="3"/>
        <charset val="128"/>
      </rPr>
      <t>脳梗塞の早期リハビリテーション実施率</t>
    </r>
  </si>
  <si>
    <r>
      <rPr>
        <sz val="10"/>
        <rFont val="メイリオ"/>
        <family val="3"/>
        <charset val="128"/>
      </rPr>
      <t>%</t>
    </r>
  </si>
  <si>
    <r>
      <rPr>
        <sz val="10"/>
        <rFont val="メイリオ"/>
        <family val="3"/>
        <charset val="128"/>
      </rPr>
      <t>新生児のうち、出生時体重が1500g未満の数</t>
    </r>
  </si>
  <si>
    <r>
      <rPr>
        <sz val="10"/>
        <rFont val="メイリオ"/>
        <family val="3"/>
        <charset val="128"/>
      </rPr>
      <t>緊急帝王切開数</t>
    </r>
  </si>
  <si>
    <r>
      <rPr>
        <sz val="10"/>
        <rFont val="メイリオ"/>
        <family val="3"/>
        <charset val="128"/>
      </rPr>
      <t>直線加速器による定位放射線治療患者数</t>
    </r>
  </si>
  <si>
    <r>
      <rPr>
        <sz val="10"/>
        <rFont val="メイリオ"/>
        <family val="3"/>
        <charset val="128"/>
      </rPr>
      <t>外来で化学療法を行った延べ患者数</t>
    </r>
  </si>
  <si>
    <r>
      <rPr>
        <sz val="10"/>
        <rFont val="メイリオ"/>
        <family val="3"/>
        <charset val="128"/>
      </rPr>
      <t>褥瘡発生率</t>
    </r>
  </si>
  <si>
    <r>
      <rPr>
        <sz val="10"/>
        <rFont val="メイリオ"/>
        <family val="3"/>
        <charset val="128"/>
      </rPr>
      <t>23-1</t>
    </r>
  </si>
  <si>
    <r>
      <rPr>
        <sz val="10"/>
        <rFont val="メイリオ"/>
        <family val="3"/>
        <charset val="128"/>
      </rPr>
      <t>手術あり肺血栓塞栓症予防対策実施率</t>
    </r>
  </si>
  <si>
    <r>
      <rPr>
        <sz val="10"/>
        <rFont val="メイリオ"/>
        <family val="3"/>
        <charset val="128"/>
      </rPr>
      <t>23-2</t>
    </r>
  </si>
  <si>
    <r>
      <rPr>
        <sz val="10"/>
        <rFont val="メイリオ"/>
        <family val="3"/>
        <charset val="128"/>
      </rPr>
      <t>新規外来患者数</t>
    </r>
  </si>
  <si>
    <r>
      <rPr>
        <sz val="10"/>
        <rFont val="メイリオ"/>
        <family val="3"/>
        <charset val="128"/>
      </rPr>
      <t>初回入院患者数</t>
    </r>
  </si>
  <si>
    <r>
      <rPr>
        <sz val="10"/>
        <rFont val="メイリオ"/>
        <family val="3"/>
        <charset val="128"/>
      </rPr>
      <t>在院日数の指標</t>
    </r>
  </si>
  <si>
    <r>
      <rPr>
        <sz val="10"/>
        <rFont val="メイリオ"/>
        <family val="3"/>
        <charset val="128"/>
      </rPr>
      <t>-</t>
    </r>
  </si>
  <si>
    <r>
      <rPr>
        <sz val="10"/>
        <rFont val="メイリオ"/>
        <family val="3"/>
        <charset val="128"/>
      </rPr>
      <t>患者構成の指標</t>
    </r>
  </si>
  <si>
    <r>
      <rPr>
        <sz val="10"/>
        <rFont val="メイリオ"/>
        <family val="3"/>
        <charset val="128"/>
      </rPr>
      <t>専門医、認定医の新規資格取得者数</t>
    </r>
  </si>
  <si>
    <r>
      <rPr>
        <sz val="10"/>
        <rFont val="メイリオ"/>
        <family val="3"/>
        <charset val="128"/>
      </rPr>
      <t>指導医数</t>
    </r>
  </si>
  <si>
    <r>
      <rPr>
        <sz val="10"/>
        <rFont val="メイリオ"/>
        <family val="3"/>
        <charset val="128"/>
      </rPr>
      <t>人日</t>
    </r>
  </si>
  <si>
    <r>
      <rPr>
        <b/>
        <sz val="10"/>
        <rFont val="メイリオ"/>
        <family val="3"/>
        <charset val="128"/>
      </rPr>
      <t>研究に係る項目</t>
    </r>
  </si>
  <si>
    <r>
      <rPr>
        <sz val="10"/>
        <rFont val="メイリオ"/>
        <family val="3"/>
        <charset val="128"/>
      </rPr>
      <t>救急救命患者数</t>
    </r>
  </si>
  <si>
    <r>
      <rPr>
        <sz val="10"/>
        <rFont val="メイリオ"/>
        <family val="3"/>
        <charset val="128"/>
      </rPr>
      <t>二次医療圏外からの外来患者の割合</t>
    </r>
  </si>
  <si>
    <r>
      <rPr>
        <sz val="10"/>
        <rFont val="メイリオ"/>
        <family val="3"/>
        <charset val="128"/>
      </rPr>
      <t>地域への医師派遣数</t>
    </r>
  </si>
  <si>
    <t>5 手術全身麻酔件数</t>
    <phoneticPr fontId="1"/>
  </si>
  <si>
    <t xml:space="preserve">急性心筋梗塞の治療は、血管カテーテルの技術と材料の開発が進み、侵襲の大きな外科治療から、患者の負担が少ないカテーテル手術へと変遷してきました。しかし再び心筋梗塞を起こさないための予防は必要です。予防薬としてはアスピリンという血を固まりにくくする作用を持つ薬が有効で、この薬の投与は急性心筋梗塞の予後を改善させるため、標準的な治療の一つとされています。急性心筋梗塞でどのくらい標準的な診療が行われているかを表現する指標といえます。
</t>
    <phoneticPr fontId="1"/>
  </si>
  <si>
    <t>高度な医療を提供するためには、画像診断をより早く、より正確に行うことが必要です。放射線科医による CT・MRI の画像診断結果が翌営業日までに提出された割合を表現する指標です。また CT・MRI が放射線科医の監督の下に適切に行われていることを示す指標ともいえるので、実施率が高いことが望まれます。画像診断管理加算２（８０％以上が算定要件）の施設基準を取得していない国立大学附属病院は数値が必然的に低くなります。</t>
    <phoneticPr fontId="1"/>
  </si>
  <si>
    <t>19 薬剤管理指導料算定件数</t>
    <phoneticPr fontId="1"/>
  </si>
  <si>
    <t>21 無菌製剤処理料算定件数</t>
    <phoneticPr fontId="1"/>
  </si>
  <si>
    <t>22 褥瘡発生率</t>
    <phoneticPr fontId="1"/>
  </si>
  <si>
    <t>入院中に発生した褥瘡（床ずれ）は、患者の QOL を低下させ、入院の長期化につながることもあります。予防可能な褥瘡については、適切な診療やケアにより発生を回避できます。当該指標は予防への取り組みとその効果を示す指標です。</t>
    <phoneticPr fontId="1"/>
  </si>
  <si>
    <t>「項目２３－１ 手術あり肺血栓塞栓症予防対策実施率」と同様に、肺塞栓症予防に対する病院全体の取り組みの結果を表現する指標です。</t>
    <phoneticPr fontId="1"/>
  </si>
  <si>
    <t>免疫力の低下した患者が多剤耐性緑膿菌（MDRP）に感染すると、難治性の感染症を引き起こし死に至る場合があります。病院内の手洗いを励行するなど、適切な院内感染予防対策の実施により、発症頻度を低減することが可能です。当該指標は、院内感染予防対策の実施とその効果を示す指標です。</t>
    <phoneticPr fontId="1"/>
  </si>
  <si>
    <t>クリニカルパス（クリティカルパス）とは、患者状態と診療行為の目標、及び評価・記録を含む標準診療計画のことです（日本クリニカルパス学会 HPより引用）。クリニカルパスは医療の標準化を進め医療の質と効率の向上を目指すものです。すべての疾患にクリニカルパスが適用されるものではありませんが、発生頻度が高い疾患に定型的な診療部分があれば新たにクリニカルパスが開発・実施されることが多いようです。この項目は、その施設がどのくらい医療の標準化と医療の質の向上に取り組んでいるかを表現する指標です。</t>
    <phoneticPr fontId="1"/>
  </si>
  <si>
    <t>看護職員の知識・技術の向上を図るための研修受け入れ状況について評価する指標です。単に受け入れ人数ではなく、延べ人数（人数×日数）とし看護職員の教育に対する貢献の程度を評価します。</t>
    <phoneticPr fontId="1"/>
  </si>
  <si>
    <t>国立大学附属病院は、看護師を目指す学生の教育に社会的責任を負う必要があります。その看護学生実習に関する教育体制が整っていることを表現する指標です。単に受け入れ人数ではなく、延べ人数（人数×日数）とし、臨地実習に対する貢献の程度を評価します。</t>
    <phoneticPr fontId="1"/>
  </si>
  <si>
    <t>ＤＰＣデータを元に算出した、救命救急患者の受け入れ数です。ここでの「救命救急患者」とは医科診療報酬点数表における、「A205 救急医療管理加算」または「A300 救命救急入院料」、「A301 特定集中治療室管理料」、「A301-2 ハイケアユニット入院医療管理料」、「A301-3 脳卒中ケアユニット入院医療管理料」、「A301-4 小児特定集中治療室管理料」、「A302 新生児特定集中治療室管理料」、「A303 総合周産期特定集中治療室管理料」を入院初日に算定した患者を指し、必ずしも救命救急センターを持たない施設でも使用できる指標とします。救急外来で死亡した患者も含みます。</t>
    <phoneticPr fontId="1"/>
  </si>
  <si>
    <t>各年度１年間の自施設の当該二次医療圏外に居住する外来患者の延べ数を、外来患者の延べ数で除した割合（％）です。二次医療圏とは、医療法第三〇条の四第二項により規定された区域を指します。
「外来患者」数は延べ数としますが、その定義は、初再診料を算定した患者に加え、併科受診の場合で初再診料が算定できない場合も含みます。入院中の他科外来受診は除きます。検査・画像診断目的の受診は、同日に再診料を算定しない場合に限り１人とします。住所の不明な患者は、二次医療圏内とします。</t>
    <phoneticPr fontId="1"/>
  </si>
  <si>
    <t>項目３９、４０は看護師教育に関する指標ですが、薬剤師も新しい医薬品や治療法などの知識習得と技術向上を、実際の臨床現場で学び続けることが必要です。薬剤師の現任教育及び再教育の体制が整っていることを表現する指標です。</t>
    <phoneticPr fontId="1"/>
  </si>
  <si>
    <t>項目３９は自大学に在籍する看護学生数を意味しますが、項目４０は自大学以外の看護職員養成教育機関から、どの程度、看護学生の実習を受け入れているかを表す指標です。間接的に実習に関する教育体制について充実度を評価することができます。単なる受け入れ人数ではなく、延べ人数（人数×日数）とすることで、臨地実習に対する貢献の程度を評価しています。</t>
    <phoneticPr fontId="1"/>
  </si>
  <si>
    <t>項目４１は外部の薬剤師研修に関する指標ですが、同じ国立大学で薬剤師を目指す学生の教育も、国立大学附属病院の社会的責任といえます。この項目は、同じ国立大学に在籍し薬剤師を目指す学生への教育にどのくらい力を入れているかを表現する指標です。</t>
    <phoneticPr fontId="1"/>
  </si>
  <si>
    <t>項目４２は同じ国立大学に在籍する薬剤師を目指す学生の教育を評価するものですが、この項目は、自大学以外の教育機関からどの程度学生の教育実習を受け入れるかを表現した指標です。平成２２年度より６年制の薬学生の臨床実習が必須となりました。これまで学部卒業後、更に臨床現場で学びたい薬剤師を研修生（項目４２）として受け入れていましたが、現在では、ほとんどが臨床実習（項目４３、４４）に移行しています。単に受け入れ人数ではなく、延べ人数（人数×日数）とし臨地実習に対する貢献の程度を評価します。</t>
    <phoneticPr fontId="1"/>
  </si>
  <si>
    <t>項目３８から４３までは、看護師、薬剤師に関する指標ですが、国立大学附属病院が医療を提供していくためには、他の医療関係者の教育にも責任を持つ必要があります。看護職員、薬剤師以外で国家資格を持つ医療専門職人材の研修を受け入れる体制を表現する指標です。単に受け入れ人数ではなく、延べ人数（人数×日数）とし研修に対する貢献の程度を評価します。</t>
    <phoneticPr fontId="1"/>
  </si>
  <si>
    <t>項目４４は、既に臨床現場で仕事をしている看護師または薬剤師以外の国家資格を持つ人材の教育を評価する指標ですが、これらを目指す学生への教育も国立大学附属病院の社会的責任の一つといえます。同じ国立大学に在籍し、看護職員または薬剤師以外の国家資格取得を目指す学生に対する教育体制を表現した指標です。
単に受け入れ人数ではなく、延べ人数（人数×日数）とし臨地実習に対する貢献の程度を評価します。</t>
    <phoneticPr fontId="1"/>
  </si>
  <si>
    <t>項目４５は同じ国立大学に在籍する学生に関する指標ですが、この項目は、自大学以外の教育機関に在籍し、看護職員または薬剤師以外の国家資格を目指す学生への実習教育体制を表現する指標です。単に受け入れ人数ではなく、延べ人数（人数×日数）とし臨地実習に対する貢献の程度を評価します。</t>
    <phoneticPr fontId="1"/>
  </si>
  <si>
    <t>－</t>
  </si>
  <si>
    <t>厚生労働省から、毎年１７００を超える施設の平均在院日数が、施設名を添えて公開されています。この平均在院日数は、短いほど効率的な診療を行っているとされることもありますが、重症のため入院期間を長くする必要がある症例の治療を行う病院のことを十分に考慮していません。そのため、この指標はそうした病気の重症度を加味して各病院の在院日数を評価しています。数値が１の場合は全国平均と同じ在院日数であることを表します。１より大きい場合は短い在院日数であることを表しており、効率的な病院であると考えられます。</t>
    <phoneticPr fontId="1"/>
  </si>
  <si>
    <r>
      <t>これは、一般病棟における重症度、医療・看護必要度に基づく、重症患者の基準を満たす割合を示す指標です。急性期の入院医療における患者の状態に応じた医療及び看護の提供量の必要性を反映する指標になります。重症患者の割合が高いことは、急性期医療において、より医療ニーズ（手術、処置等）や手厚い看護（看護の提供量）の必要性が高い患者を多く受け入れていることを表します。つまり、この指標が高い医療機関は急性期医療に貢献していると考えられます。ただし、診療科の構成やＩＣＵの病床数等にも影響を受けやすいため、目安の一つとして捕らえる必要があります。</t>
    </r>
    <r>
      <rPr>
        <u/>
        <sz val="10"/>
        <color rgb="FF000000"/>
        <rFont val="メイリオ"/>
        <family val="3"/>
        <charset val="128"/>
      </rPr>
      <t>※平成30年度診療報酬改定より評価方法が変更</t>
    </r>
    <phoneticPr fontId="1"/>
  </si>
  <si>
    <t>大学病院から各地域の行政機関の委員会・協議会等へ参画している件数です。</t>
    <phoneticPr fontId="1"/>
  </si>
  <si>
    <t>平成２９年度以降、２年間の大学病院から各地域の行政機関の委員会・協議会等へ参画している件数です。</t>
    <rPh sb="0" eb="2">
      <t>ヘイセイ</t>
    </rPh>
    <rPh sb="4" eb="6">
      <t>ネンド</t>
    </rPh>
    <rPh sb="6" eb="8">
      <t>イコウ</t>
    </rPh>
    <rPh sb="10" eb="12">
      <t>ネンカン</t>
    </rPh>
    <rPh sb="13" eb="15">
      <t>ダイガク</t>
    </rPh>
    <rPh sb="15" eb="17">
      <t>ビョウイン</t>
    </rPh>
    <rPh sb="19" eb="22">
      <t>カクチイキ</t>
    </rPh>
    <rPh sb="23" eb="25">
      <t>ギョウセイ</t>
    </rPh>
    <rPh sb="25" eb="27">
      <t>キカン</t>
    </rPh>
    <rPh sb="28" eb="31">
      <t>イインカイ</t>
    </rPh>
    <rPh sb="32" eb="35">
      <t>キョウギカイ</t>
    </rPh>
    <rPh sb="35" eb="36">
      <t>トウ</t>
    </rPh>
    <rPh sb="37" eb="39">
      <t>サンカク</t>
    </rPh>
    <rPh sb="43" eb="45">
      <t>ケンスウ</t>
    </rPh>
    <phoneticPr fontId="1"/>
  </si>
  <si>
    <t>平成28年度</t>
  </si>
  <si>
    <t>平成29年度</t>
  </si>
  <si>
    <t>平成30年度</t>
  </si>
  <si>
    <t>令和元年度</t>
    <rPh sb="0" eb="2">
      <t>レイワ</t>
    </rPh>
    <rPh sb="2" eb="3">
      <t>モト</t>
    </rPh>
    <phoneticPr fontId="1"/>
  </si>
  <si>
    <t>平成28年度</t>
    <rPh sb="0" eb="2">
      <t>ヘイセイ</t>
    </rPh>
    <rPh sb="4" eb="6">
      <t>ネンド</t>
    </rPh>
    <phoneticPr fontId="1"/>
  </si>
  <si>
    <t>企業主導の治験の件数</t>
  </si>
  <si>
    <t>臨床研究法を遵守して行う臨床研究数</t>
  </si>
  <si>
    <t>認定臨床研究審査委員会の新規審査研究数</t>
  </si>
  <si>
    <t>全臨床研究専門職のFTE（常勤換算人数）</t>
  </si>
  <si>
    <t>医師主導治験から薬機承認に至った製品数</t>
  </si>
  <si>
    <t>67-1</t>
    <phoneticPr fontId="1"/>
  </si>
  <si>
    <t>67-2</t>
    <phoneticPr fontId="1"/>
  </si>
  <si>
    <t>67-3</t>
    <phoneticPr fontId="1"/>
  </si>
  <si>
    <t>68-1</t>
    <phoneticPr fontId="1"/>
  </si>
  <si>
    <t>68-2</t>
    <phoneticPr fontId="1"/>
  </si>
  <si>
    <t>68-3</t>
    <phoneticPr fontId="1"/>
  </si>
  <si>
    <t>69-1</t>
    <phoneticPr fontId="1"/>
  </si>
  <si>
    <t>69-2</t>
    <phoneticPr fontId="1"/>
  </si>
  <si>
    <t>69-3</t>
    <phoneticPr fontId="1"/>
  </si>
  <si>
    <t>年度１年間の高度医療評価制度及び、先進医療診療の実施数です。
一連のものについては一連の診療をもって1件とします。</t>
    <phoneticPr fontId="1"/>
  </si>
  <si>
    <t>50 企業主導の治験の件数</t>
    <phoneticPr fontId="1"/>
  </si>
  <si>
    <t>51 医師主導治験件数</t>
    <phoneticPr fontId="1"/>
  </si>
  <si>
    <t>86 逆紹介率(歯科)</t>
    <rPh sb="3" eb="4">
      <t>ギャク</t>
    </rPh>
    <phoneticPr fontId="1"/>
  </si>
  <si>
    <t>78 研修指導歯科医数</t>
    <phoneticPr fontId="1"/>
  </si>
  <si>
    <t>85 紹介率(歯科)</t>
    <phoneticPr fontId="1"/>
  </si>
  <si>
    <t>79 専門医、認定医の新規資格取得者数(歯科)</t>
    <phoneticPr fontId="1"/>
  </si>
  <si>
    <t>80 初期研修歯科医採用人数</t>
    <phoneticPr fontId="1"/>
  </si>
  <si>
    <t>81 歯科衛生士の受入実習学生数</t>
    <phoneticPr fontId="1"/>
  </si>
  <si>
    <t>82 年間延べ外来患者数(歯科)</t>
    <phoneticPr fontId="1"/>
  </si>
  <si>
    <t>83 周術期口腔機能管理料算定数</t>
    <phoneticPr fontId="1"/>
  </si>
  <si>
    <t>84 歯科領域の特定疾患患者数</t>
    <phoneticPr fontId="1"/>
  </si>
  <si>
    <t>58 救急救命患者数</t>
    <phoneticPr fontId="1"/>
  </si>
  <si>
    <t>59 二次医療圏外からの外来患者の割合</t>
    <phoneticPr fontId="1"/>
  </si>
  <si>
    <t>60 公開講座等（セミナー）の主催数</t>
    <phoneticPr fontId="1"/>
  </si>
  <si>
    <t>61 地域への医師派遣数</t>
    <phoneticPr fontId="1"/>
  </si>
  <si>
    <t>62 地域の行政機関の委員会・協議会等へ参画している件数</t>
    <rPh sb="3" eb="5">
      <t>チイキ</t>
    </rPh>
    <rPh sb="6" eb="8">
      <t>ギョウセイ</t>
    </rPh>
    <rPh sb="8" eb="10">
      <t>キカン</t>
    </rPh>
    <rPh sb="11" eb="14">
      <t>イインカイ</t>
    </rPh>
    <rPh sb="15" eb="18">
      <t>キョウギカイ</t>
    </rPh>
    <rPh sb="18" eb="19">
      <t>トウ</t>
    </rPh>
    <rPh sb="20" eb="22">
      <t>サンカク</t>
    </rPh>
    <rPh sb="26" eb="28">
      <t>ケンスウ</t>
    </rPh>
    <phoneticPr fontId="1"/>
  </si>
  <si>
    <t>63 自病院で総合窓口での患者対応が可能な言語数（日本語を除く）</t>
    <phoneticPr fontId="1"/>
  </si>
  <si>
    <t>64 院内案内の表示言語数（日本語を除く）</t>
    <phoneticPr fontId="1"/>
  </si>
  <si>
    <t>65 病院ホームページの対応言語数（日本語を除く）</t>
    <phoneticPr fontId="1"/>
  </si>
  <si>
    <t>66 海外大学病院及び医学部との交流協定締結数</t>
    <rPh sb="3" eb="5">
      <t>カイガイ</t>
    </rPh>
    <rPh sb="5" eb="7">
      <t>ダイガク</t>
    </rPh>
    <rPh sb="7" eb="9">
      <t>ビョウイン</t>
    </rPh>
    <rPh sb="9" eb="10">
      <t>オヨ</t>
    </rPh>
    <rPh sb="11" eb="14">
      <t>イガクブ</t>
    </rPh>
    <rPh sb="16" eb="18">
      <t>コウリュウ</t>
    </rPh>
    <rPh sb="18" eb="20">
      <t>キョウテイ</t>
    </rPh>
    <rPh sb="20" eb="22">
      <t>テイケツ</t>
    </rPh>
    <rPh sb="22" eb="23">
      <t>スウ</t>
    </rPh>
    <phoneticPr fontId="1"/>
  </si>
  <si>
    <t>67-1 病床稼働率（一般病床）</t>
    <phoneticPr fontId="1"/>
  </si>
  <si>
    <t>67-2 病床稼働率（精神病床）</t>
    <phoneticPr fontId="1"/>
  </si>
  <si>
    <t>68-1 平均在院日数（一般病床）</t>
    <rPh sb="5" eb="7">
      <t>ヘイキン</t>
    </rPh>
    <rPh sb="7" eb="9">
      <t>ザイイン</t>
    </rPh>
    <rPh sb="9" eb="11">
      <t>ニッスウ</t>
    </rPh>
    <phoneticPr fontId="1"/>
  </si>
  <si>
    <t>68-2 平均在院日数（精神病床）</t>
    <rPh sb="5" eb="7">
      <t>ヘイキン</t>
    </rPh>
    <rPh sb="7" eb="9">
      <t>ザイイン</t>
    </rPh>
    <rPh sb="9" eb="11">
      <t>ニッスウ</t>
    </rPh>
    <phoneticPr fontId="1"/>
  </si>
  <si>
    <t>69-1 病床回転数（一般病床）</t>
    <phoneticPr fontId="1"/>
  </si>
  <si>
    <t>69-2 病床回転数（精神病床）</t>
    <phoneticPr fontId="1"/>
  </si>
  <si>
    <t>70 紹介率（医科）</t>
    <phoneticPr fontId="1"/>
  </si>
  <si>
    <t>71 逆紹介率（医科）</t>
    <phoneticPr fontId="1"/>
  </si>
  <si>
    <t>72 一般病棟の重症度，医療・看護必要度</t>
    <phoneticPr fontId="1"/>
  </si>
  <si>
    <t>73 後発医薬品使用率（数量ベース）</t>
    <phoneticPr fontId="1"/>
  </si>
  <si>
    <t>74 現金収支率（病院セグメント）</t>
    <phoneticPr fontId="1"/>
  </si>
  <si>
    <t>75 業務損益収支率(病院セグメント)</t>
    <phoneticPr fontId="1"/>
  </si>
  <si>
    <t>76 債務償還経費占有率</t>
    <phoneticPr fontId="1"/>
  </si>
  <si>
    <t>77 院外処方せん発行率</t>
    <phoneticPr fontId="1"/>
  </si>
  <si>
    <t>緊急に行われた手術（医科診療報酬点数表区分番号K920、K923、K924（輸血関連）以外の手術）で、
かつ時間外加算、深夜加算、休日加算を算定した手術件数です。
あらかじめ計画された時間外手術は除きます。
複数術野の手術等、１手術で複数手術を行った場合でも、同一日の複数手術は合わせて１件としま
す。</t>
    <phoneticPr fontId="1"/>
  </si>
  <si>
    <t>外科系学会社会保険委員会連合(外保連)「手術報酬に関する外保連試案（第9.2版）」「内視鏡手術試
案（第1.3版）」において技術度Ｄ、Ｅに指定されている手術の件数です。
１手術で複数のＫコードがある場合は、主たる手術のみの件数とします。</t>
    <phoneticPr fontId="1"/>
  </si>
  <si>
    <t>手術目的の全身麻酔の件数です。
検査等における全身麻酔件数は除きます。</t>
    <phoneticPr fontId="1"/>
  </si>
  <si>
    <t>医科診療報酬点数表における、「L008 マスク又は気管内挿管による閉鎖循環式全身麻酔（麻酔困難
な患者）」の算定件数です。</t>
    <phoneticPr fontId="1"/>
  </si>
  <si>
    <t>令和元年度１年間の造血幹細胞移植の件数です。
当該調査項目の集計対象は、「骨髄移植」、「末梢血幹細胞移植」、「臍帯血移植」になります。
自家移植を含みます。</t>
    <phoneticPr fontId="1"/>
  </si>
  <si>
    <t>ー</t>
    <phoneticPr fontId="1"/>
  </si>
  <si>
    <t>臓器移植件数（造血幹細胞移植）</t>
    <phoneticPr fontId="1"/>
  </si>
  <si>
    <t>緊急入院した脳梗塞症例の早期リハビリテーション実施率（％）です。
　分子：入院４日以内にリハビリテーションが開始された患者数です。
　分母：最も医療資源を投入した病名が脳梗塞の患者で、発症から３日以内、且つ緊急入院した患者数です。院内発症した脳梗塞症例は含みません。３日以内退院と転帰が死亡である場合は除きます。再梗塞を含みます。</t>
    <phoneticPr fontId="1"/>
  </si>
  <si>
    <t>急性心筋梗塞患者における入院当日もしくは翌日のアスピリン投与率（％）です。
　分子：入院翌日までにアスピリンが投与された患者数です。
　分母：最も医療資源を投入した病名が急性心筋梗塞の患者で、且つ緊急入院した患者数、緊急入院に限ります。再梗塞を含みます。</t>
    <phoneticPr fontId="1"/>
  </si>
  <si>
    <t>自院における出生数です。
死産は除きます。</t>
    <phoneticPr fontId="1"/>
  </si>
  <si>
    <t>医科診療報酬点数表における、「A302 新生児特定集中治療室管理料」及び「A303・2 総合周産期特定
集中治療室管理料-新生児集中治療室管理料」を算定する新生児特定集中治療室（ＮＩＣＵ)にて集中
的に治療を行った実人数です。（延べ人数ではありません。）</t>
    <phoneticPr fontId="1"/>
  </si>
  <si>
    <t>医科診療報酬点数表における、「K898・1 帝王切開術-緊急帝王切開」または、入院２日以内に「K898・
2 帝王切開術-選択帝王切開」且つ「予定入院以外のもの」の算定件数です。
分娩患者に対する割合などではなく実数として評価します。</t>
    <phoneticPr fontId="1"/>
  </si>
  <si>
    <t>医科診療報酬点数表における、「M001-3 直線加速器による定位放射線治療」の算定件数です。</t>
    <phoneticPr fontId="1"/>
  </si>
  <si>
    <t>１年間の「翌営業日までに放射線科医が読影したレポート数」を「CT・MRI 検査実施件数」
で除した割合（％）です。
「放射線科医」とは医科診療報酬点数表の画像管理加算の要件に従い、経験１０年以上、専ら画像診
断に従事するものを指します。</t>
    <phoneticPr fontId="1"/>
  </si>
  <si>
    <t>度１年間の「翌営業日までに放射線科医（及び、核医学診療科医）が読影したレポート数」を
「核医学検査実施件数」で除した割合（％）です。
「放射線科医」とは医科診療報酬点数表の画像管理加算の要件に従い、経験１０年以上、専ら画像診
断に従事するものを指します。</t>
    <phoneticPr fontId="1"/>
  </si>
  <si>
    <t>1年間の医科診療報酬点数表における、「N000 病理組織標本作製（Ｔ－Ｍ）」および
「N003 術中迅速病理組織標本作製（Ｔ－Ｍ/ＯＰ）」の算定件数です。
入院と外来の合計として、細胞診は含めません。</t>
    <phoneticPr fontId="1"/>
  </si>
  <si>
    <t>医科診療報酬点数表における、「N003 術中迅速病理組織標本作製（Ｔ－Ｍ/ＯＰ）、N003-2 術中迅速
細胞診」の算定件数です。</t>
    <phoneticPr fontId="1"/>
  </si>
  <si>
    <t>医科診療報酬点数表における、「B008 薬剤管理指導料」の算定件数です。</t>
    <phoneticPr fontId="1"/>
  </si>
  <si>
    <t>医科診療報酬点数表における、「第６部注射通則６ 外来化学療法加算」の算定件数です。</t>
    <phoneticPr fontId="1"/>
  </si>
  <si>
    <t>医科診療報酬点数表における、「G020 無菌製剤処理料」の算定件数です。
入院診療と外来診療の合計です。</t>
    <phoneticPr fontId="1"/>
  </si>
  <si>
    <t>１年間での、褥瘡発生率（入院してから新しく褥瘡を作った患者比率（％））です。</t>
    <phoneticPr fontId="1"/>
  </si>
  <si>
    <t>肺塞栓症リスクの高い患者に対する、予防対策の実施割合です。</t>
    <phoneticPr fontId="1"/>
  </si>
  <si>
    <t>1年間のCPC（臨床病理検討会）のCPC件数を死亡患者数で除した割合（％）です。
自院での死亡退院を対象とします。
ただし、学外で病理解剖が行われた症例について、病理解剖を担当した医師を招いて実施した症例
は検討症例数に含めます。</t>
    <phoneticPr fontId="1"/>
  </si>
  <si>
    <t>１年間に新規にＩＤを取得し、かつ診療録を作成した患者数です。診療科単位ではなく病院全体単位で新規にＩＤを取得した場合が該当します。外来を経由しない入院も含みます。</t>
    <phoneticPr fontId="1"/>
  </si>
  <si>
    <t>１年間の入院患者の内、入院日から過去1年間に自院に入院履歴がない入院患者数で
す。（例：令和元年９月１日に入院した症例の場合、平成３０年９月１日～令和元年８月３１日までの
間に自院入院が無い場合を過去一年間入院なしと判断します。）
診療科単位ではなく、病院全体として考え入院履歴が無い場合が該当します。保険診療、公費、労
災、自動車賠償責任保険に限定し、人間ドック目的の入院は除きます。</t>
    <phoneticPr fontId="1"/>
  </si>
  <si>
    <t>１年間に１０例以上適用したクリニカルパス（クリティカルパス）の数です。
「１０例以上」とは特異な事情（バリアンス）によるパスからの逸脱（ドロップアウト）を含み、当該年度内
に適用された患者数とします。
パスの数は1入院全体だけではなく、周術期等の一部分に適用するパスでも1件とします。</t>
    <phoneticPr fontId="1"/>
  </si>
  <si>
    <r>
      <rPr>
        <sz val="10"/>
        <color rgb="FF000000"/>
        <rFont val="メイリオ"/>
        <family val="3"/>
        <charset val="128"/>
      </rPr>
      <t>１年間の指定難病実患者数です。</t>
    </r>
    <r>
      <rPr>
        <sz val="10"/>
        <color rgb="FF000000"/>
        <rFont val="Times New Roman"/>
        <family val="1"/>
      </rPr>
      <t xml:space="preserve">
</t>
    </r>
    <r>
      <rPr>
        <sz val="10"/>
        <color rgb="FF000000"/>
        <rFont val="メイリオ"/>
        <family val="3"/>
        <charset val="128"/>
      </rPr>
      <t>指定難病は「難病の患者に対する医療等に関する法律（平成二六年法律第五〇号）」第五条第一項</t>
    </r>
    <r>
      <rPr>
        <sz val="10"/>
        <color rgb="FF000000"/>
        <rFont val="Times New Roman"/>
        <family val="1"/>
      </rPr>
      <t xml:space="preserve">
</t>
    </r>
    <r>
      <rPr>
        <sz val="10"/>
        <color rgb="FF000000"/>
        <rFont val="メイリオ"/>
        <family val="3"/>
        <charset val="128"/>
      </rPr>
      <t>に規定する疾患を対象とします。（令和元年７月１日時点で３３３疾患）。</t>
    </r>
    <r>
      <rPr>
        <sz val="10"/>
        <color rgb="FF000000"/>
        <rFont val="Times New Roman"/>
        <family val="1"/>
      </rPr>
      <t xml:space="preserve">
</t>
    </r>
    <r>
      <rPr>
        <sz val="10"/>
        <color rgb="FF000000"/>
        <rFont val="メイリオ"/>
        <family val="3"/>
        <charset val="128"/>
      </rPr>
      <t>参考</t>
    </r>
    <r>
      <rPr>
        <sz val="10"/>
        <color rgb="FF000000"/>
        <rFont val="Times New Roman"/>
        <family val="1"/>
      </rPr>
      <t xml:space="preserve">URL: </t>
    </r>
    <r>
      <rPr>
        <sz val="10"/>
        <color rgb="FF000000"/>
        <rFont val="メイリオ"/>
        <family val="3"/>
        <charset val="128"/>
      </rPr>
      <t>厚生労働省　指定難病</t>
    </r>
    <r>
      <rPr>
        <sz val="10"/>
        <color rgb="FF000000"/>
        <rFont val="Times New Roman"/>
        <family val="1"/>
      </rPr>
      <t xml:space="preserve">
https://www.mhlw.go.jp/stf/seisakunitsuite/bunya/0000084783.html</t>
    </r>
    <phoneticPr fontId="1"/>
  </si>
  <si>
    <t>医科診療報酬点数表における、「A212・1イ 超重症児入院診療加算」及び、「A212・2イ 準重症児入院
診療加算」を算定した患者の手術（医科診療報酬点数表区分番号K920、K923、K924（輸血関連）以外
の手術）件数です。</t>
    <phoneticPr fontId="1"/>
  </si>
  <si>
    <t>初期研修プログラム一年目の人数です。
２年間の初期研修の一部を他病院で行う、「たすき掛けプログラム」の場合でも大学病院研修に限定せ
ず、プログラムに採用した全体人数を計上します。
他院で研修を開始する場合を含みます。</t>
    <phoneticPr fontId="1"/>
  </si>
  <si>
    <t>他大学卒業の初期研修医の採用割合（％）です。</t>
    <phoneticPr fontId="1"/>
  </si>
  <si>
    <t>対象年度中に自院に在籍中（あるいは、自院の研修コースの一環として他院で研修中）に、新たに
専門医または認定医の資格を取得した延べ人数です。
１人の医師が２つの専門医を取得した場合は２人とします。他院の医師であっても、自院で研修して取
得した場合も含みます。
「ID75　専門医、認定医の新規資格取得者数（歯科）」を含めた全数になります。</t>
    <phoneticPr fontId="1"/>
  </si>
  <si>
    <t>医籍をおく医師のうち、臨床経験７年目以上で指導医講習会を受講した臨床研修指導医の人数です。臨床研修指導医、及び臨床経験の定義は、「※医師法第十六条の二第一項に規定する臨床研修に関する省令の施行について（厚生労働省平成１５年６月１２日）」に従います。
参考URL:http://www.mhlw.go.jp/stf/seisakunitsuite/bunya/0000081052.html
各年度６月１日時点の人数を集計しています。</t>
    <phoneticPr fontId="1"/>
  </si>
  <si>
    <t>後期研修コース一年目の人数です。
大学が設置したプログラムに採用した人数です。
他院で研修を開始する場合を含みます。</t>
    <phoneticPr fontId="1"/>
  </si>
  <si>
    <t xml:space="preserve">各年度１年間の外部の医療機関などからの研修受け入れ延べ人日（人数×日数）です。
外部の医療機関とは他の病院、外国、行政機関、個人とします。
</t>
    <phoneticPr fontId="1"/>
  </si>
  <si>
    <t>各年度１年間の保健学科・看護学科等の自大学の実習学生延べ人日(人数×日数）です。
一日体験実習は除きます。</t>
    <phoneticPr fontId="1"/>
  </si>
  <si>
    <t>各年度１年間の自大学以外の養成教育機関からの実習学生延べ人日(人数×日数）です。
一日体験実習は除きます。</t>
    <phoneticPr fontId="1"/>
  </si>
  <si>
    <t>各年度１年間の外部の医療機関などからの研修受け入れ延べ人日(人数×日数）です。
外部の医療機関とは他の病院、外国、行政機関、個人とします。</t>
    <phoneticPr fontId="1"/>
  </si>
  <si>
    <t>各年度１年間の自大学の実習学生延べ人日（人数×日数）です。
一日体験実習は除きます。</t>
    <phoneticPr fontId="1"/>
  </si>
  <si>
    <t>各年度１年間の自大学以外の養成教育機関からの実習学生延べ人日（人数×日数）です。
一日体験実習は除きます。</t>
    <phoneticPr fontId="1"/>
  </si>
  <si>
    <t>各年度１年間の外部の医療機関などからの研修受け入れ延べ人日（人数×日数）です。
外部の医療機関とは他の病院、外国、行政機関、個人とします。
その他医療専門職とは看護職員、薬剤師以外で国家資格の医療専門職（※）を指します。
（※）参考URL:https://www.mhlw.go.jp/kouseiroudoushou/shikaku_shiken/</t>
    <phoneticPr fontId="1"/>
  </si>
  <si>
    <t>各年度１年間の自大学の実習学生延べ人日（人数×日数）です。
一日体験実習は除きます。
その他医療専門職とは看護職員、薬剤師以外で国家資格の医療専門職を指します。</t>
    <phoneticPr fontId="1"/>
  </si>
  <si>
    <t>各年度１年間の自大学以外の養成教育機関からの実習学生延べ人日（人数×日数）です。
一日体験実習は除きます。
その他医療専門職とは看護職員、薬剤師以外で国家資格の医療専門職を指します。</t>
    <phoneticPr fontId="1"/>
  </si>
  <si>
    <t>１年間に実施された全医療従事者向け研修・講習会（医療安全（薬剤，感染，その他）講
習会や医療倫理講習会などを含む）の開催数です。
ｅ ラーニングとＤＶＤ講習も対象に含みます。ただし、同じ内容のプログラムが開催時間を変えて開
催される場合には開催数を「1」とカウントします。</t>
    <phoneticPr fontId="1"/>
  </si>
  <si>
    <t>自院に在籍中に新たに指導医講習会を修了した人数です。</t>
    <rPh sb="0" eb="1">
      <t>ジ</t>
    </rPh>
    <rPh sb="1" eb="2">
      <t>イン</t>
    </rPh>
    <rPh sb="3" eb="6">
      <t>ザイセキチュウ</t>
    </rPh>
    <rPh sb="7" eb="8">
      <t>アラ</t>
    </rPh>
    <rPh sb="10" eb="13">
      <t>シドウイ</t>
    </rPh>
    <rPh sb="13" eb="16">
      <t>コウシュウカイ</t>
    </rPh>
    <rPh sb="17" eb="19">
      <t>シュウリョウ</t>
    </rPh>
    <rPh sb="21" eb="23">
      <t>ニンズウ</t>
    </rPh>
    <phoneticPr fontId="1"/>
  </si>
  <si>
    <t>各年度６月１日時点の基本19診療領域における後期研修医新規登録者数の実人数です。</t>
    <rPh sb="0" eb="1">
      <t>カク</t>
    </rPh>
    <rPh sb="1" eb="3">
      <t>ネンド</t>
    </rPh>
    <rPh sb="4" eb="5">
      <t>ガツ</t>
    </rPh>
    <rPh sb="6" eb="7">
      <t>ニチ</t>
    </rPh>
    <rPh sb="7" eb="9">
      <t>ジテン</t>
    </rPh>
    <rPh sb="10" eb="12">
      <t>キホン</t>
    </rPh>
    <rPh sb="14" eb="16">
      <t>シンリョウ</t>
    </rPh>
    <rPh sb="16" eb="18">
      <t>リョウイキ</t>
    </rPh>
    <rPh sb="22" eb="24">
      <t>コウキ</t>
    </rPh>
    <rPh sb="24" eb="27">
      <t>ケンシュウイ</t>
    </rPh>
    <rPh sb="27" eb="29">
      <t>シンキ</t>
    </rPh>
    <rPh sb="29" eb="31">
      <t>トウロク</t>
    </rPh>
    <rPh sb="31" eb="32">
      <t>シャ</t>
    </rPh>
    <rPh sb="32" eb="33">
      <t>スウ</t>
    </rPh>
    <rPh sb="34" eb="35">
      <t>ミ</t>
    </rPh>
    <rPh sb="35" eb="37">
      <t>ニンズウ</t>
    </rPh>
    <phoneticPr fontId="1"/>
  </si>
  <si>
    <t>52 臨床研究法を遵守して行う臨床研究数</t>
    <phoneticPr fontId="1"/>
  </si>
  <si>
    <t>5３ 認定臨床研究審査委員会の新規審査研究数</t>
    <rPh sb="3" eb="5">
      <t>ニンテイ</t>
    </rPh>
    <rPh sb="5" eb="7">
      <t>リンショウ</t>
    </rPh>
    <rPh sb="7" eb="9">
      <t>ケンキュウ</t>
    </rPh>
    <rPh sb="9" eb="11">
      <t>シンサ</t>
    </rPh>
    <rPh sb="11" eb="14">
      <t>イインカイ</t>
    </rPh>
    <rPh sb="15" eb="17">
      <t>シンキ</t>
    </rPh>
    <rPh sb="17" eb="19">
      <t>シンサ</t>
    </rPh>
    <rPh sb="19" eb="21">
      <t>ケンキュウ</t>
    </rPh>
    <rPh sb="21" eb="22">
      <t>スウ</t>
    </rPh>
    <phoneticPr fontId="1"/>
  </si>
  <si>
    <t>54 全臨床研究専門職のFTE（常勤換算人数）</t>
    <rPh sb="3" eb="4">
      <t>ゼン</t>
    </rPh>
    <rPh sb="4" eb="6">
      <t>リンショウ</t>
    </rPh>
    <rPh sb="6" eb="8">
      <t>ケンキュウ</t>
    </rPh>
    <rPh sb="8" eb="10">
      <t>センモン</t>
    </rPh>
    <rPh sb="10" eb="11">
      <t>ショク</t>
    </rPh>
    <rPh sb="16" eb="18">
      <t>ジョウキン</t>
    </rPh>
    <rPh sb="18" eb="20">
      <t>カンサン</t>
    </rPh>
    <rPh sb="20" eb="22">
      <t>ニンズウ</t>
    </rPh>
    <phoneticPr fontId="1"/>
  </si>
  <si>
    <t>56 医師主導治験から薬機承認に至った製品数</t>
    <rPh sb="3" eb="5">
      <t>イシ</t>
    </rPh>
    <rPh sb="5" eb="7">
      <t>シュドウ</t>
    </rPh>
    <rPh sb="7" eb="9">
      <t>チケン</t>
    </rPh>
    <rPh sb="11" eb="12">
      <t>クスリ</t>
    </rPh>
    <rPh sb="12" eb="13">
      <t>キ</t>
    </rPh>
    <rPh sb="13" eb="15">
      <t>ショウニン</t>
    </rPh>
    <rPh sb="16" eb="17">
      <t>イタ</t>
    </rPh>
    <rPh sb="19" eb="21">
      <t>セイヒン</t>
    </rPh>
    <rPh sb="21" eb="22">
      <t>スウ</t>
    </rPh>
    <phoneticPr fontId="1"/>
  </si>
  <si>
    <t>55 研究推進を担当する専任教員数</t>
    <rPh sb="3" eb="5">
      <t>ケンキュウ</t>
    </rPh>
    <rPh sb="5" eb="7">
      <t>スイシン</t>
    </rPh>
    <rPh sb="8" eb="10">
      <t>タントウ</t>
    </rPh>
    <rPh sb="12" eb="14">
      <t>センニン</t>
    </rPh>
    <rPh sb="14" eb="16">
      <t>キョウイン</t>
    </rPh>
    <rPh sb="16" eb="17">
      <t>スウ</t>
    </rPh>
    <phoneticPr fontId="1"/>
  </si>
  <si>
    <r>
      <rPr>
        <sz val="9"/>
        <rFont val="メイリオ"/>
        <family val="3"/>
        <charset val="128"/>
      </rPr>
      <t>その他医療専門職学生の受入実習学生数</t>
    </r>
    <r>
      <rPr>
        <sz val="8"/>
        <rFont val="メイリオ"/>
        <family val="3"/>
        <charset val="128"/>
      </rPr>
      <t>(自大学以外の養成教育機関から)</t>
    </r>
    <rPh sb="8" eb="10">
      <t>ガクセイ</t>
    </rPh>
    <phoneticPr fontId="1"/>
  </si>
  <si>
    <t>手術室内での手術件数</t>
  </si>
  <si>
    <t>緊急時間外手術件数</t>
  </si>
  <si>
    <t>手術技術度DとEの手術件数</t>
  </si>
  <si>
    <t>ＤＰＣデータを元に算出した、医科診療報酬点数表における、「L008 マスク又は気管内挿管による閉鎖循環式全身麻酔（麻酔困難な患者）」の算定件数です。</t>
    <phoneticPr fontId="1"/>
  </si>
  <si>
    <t>各年度１年間の、心臓・肝臓・小腸・肺・膵臓の合計移植件数です。同時複数臓器移植
の場合は１件として計上します。</t>
    <phoneticPr fontId="1"/>
  </si>
  <si>
    <t>8 臓器移植件数（造血幹細胞移植）</t>
    <phoneticPr fontId="1"/>
  </si>
  <si>
    <t>白血病などの血液悪性腫瘍、骨髄異形成症候群や再生不良性貧血のような造血不全症の治癒を目指す治療は高度な知識、技術、設備のある病院で行なわれる必要があります。その治療方法の一つに造血幹細胞移植があります。</t>
    <phoneticPr fontId="1"/>
  </si>
  <si>
    <t>ＤＰＣデータを元に算出した緊急入院した脳梗塞症例の早期リハビリテーション実施率（％）です。
　分子：入院４日以内にリハビリテーションが開始された患者数です。
　分母：最も医療資源を投入した病名が脳梗塞の患者で、発症から３日以内、且つ緊急入院した患者数です。院内発症した脳梗塞症例は含みません。３日以内退院と転帰が死亡である場合は除きます。再梗塞を含みます。</t>
    <phoneticPr fontId="1"/>
  </si>
  <si>
    <t>ＤＰＣデータを元に算出した急性心筋梗塞患者における入院当日もしくは翌日のアスピリン投与率（％）です。
　分子：入院翌日までにアスピリンが投与された患者数です。
　分母：最も医療資源を投入した病名が急性心筋梗塞の患者で、且つ緊急入院した患者数、緊急入院に限ります。再梗塞を含みます。</t>
    <phoneticPr fontId="1"/>
  </si>
  <si>
    <t>ＤＰＣデータを元に算出した自院における出生数です。
死産は除きます。</t>
    <phoneticPr fontId="1"/>
  </si>
  <si>
    <t>ＤＰＣデータを元に算出した医科診療報酬点数表における、「A302 新生児特定集中治療室管理料」及び「A303・2 総合周産期特定集中治療室管理料-新生児集中治療室管理料」を算定する新生児特定集中治療室（ＮＩＣＵ)にて集中的に治療を行った実人数です。（延べ人数ではありません。）</t>
    <phoneticPr fontId="1"/>
  </si>
  <si>
    <t>ＤＰＣデータを元に算出した医科診療報酬点数表における、「K898・1 帝王切開術-緊急帝王切開」または、入院２日以内に「K898・2 帝王切開術-選択帝王切開」且つ「予定入院以外のもの」の算定件数です。分娩患者に対する割合などではなく実数として評価します。</t>
    <phoneticPr fontId="1"/>
  </si>
  <si>
    <t>ＤＰＣデータを元に算出した医科診療報酬点数表における、「M001-3 直線加速器による定位放射線治療」の算定件数です。</t>
    <phoneticPr fontId="1"/>
  </si>
  <si>
    <t>１年間の「翌営業日までに放射線科医が読影したレポート数」を「CT・MRI 検査実施件数」で除した割合（％）です。
「放射線科医」とは医科診療報酬点数表の画像管理加算の要件に従い、経験１０年以上、専ら画像診
断に従事するものを指します。</t>
    <phoneticPr fontId="1"/>
  </si>
  <si>
    <t>１年間の「翌営業日までに放射線科医（及び、核医学診療科医）が読影したレポート数」を「核医学検査実施件数」で除した割合（％）です。「放射線科医」とは医科診療報酬点数表の画像管理加算の要件に従い、経験１０年以上、専ら画像診断に従事する者を指します。</t>
    <phoneticPr fontId="1"/>
  </si>
  <si>
    <t>正確で迅速な病理診断は、悪性腫瘍などの病巣切除の適否または切除範囲を決定するため、手術中に必要となることがあります。そのためには、限られた時間内に切除された標本を処理し、迅速かつ正確な診断のできる熟練病理医と設備が病院内に必要となります。件数が増加するほど、これらの機能が充実していることを表現しています。</t>
    <phoneticPr fontId="1"/>
  </si>
  <si>
    <t>ＤＰＣデータを元に算出した、医科診療報酬点数表における、「N003 術中迅速病理組織標本作製（Ｔ－Ｍ/ＯＰ）、N003-2 術中迅速細胞診」の算定件数です。</t>
    <phoneticPr fontId="1"/>
  </si>
  <si>
    <t>ＤＰＣデータを元に算出した、医科診療報酬点数表における、「B008 薬剤管理指導料（１）（２）」の算定件数です。</t>
    <phoneticPr fontId="1"/>
  </si>
  <si>
    <t>褥瘡の定義は、「DESIGN-R でd2 以上（深さ判定不能含む）、あるいはNAUAP の分類にてステージⅡ以上（判定不能含む）に該当する褥瘡」としました。年間入院患者数に対する、新しく褥瘡が発生した患者数の比率（％）です。</t>
    <phoneticPr fontId="1"/>
  </si>
  <si>
    <t>ＤＰＣデータを元に算出した、特定の手術を実施した患者に対する「肺血栓塞栓症予防管理料」の算定割合を算出するものです。肺塞栓症リスクの高い患者に対する、予防対策の実施割合です。</t>
    <phoneticPr fontId="1"/>
  </si>
  <si>
    <t>ＤＰＣデータを元に算出した、特定の手術を実施した患者に対する「肺血栓塞栓症」の発生割合を算出するものです。肺塞栓症リスクの高い患者に対する、予防対策の実施割合です。</t>
    <phoneticPr fontId="1"/>
  </si>
  <si>
    <t>対象年度１年間の新規MDRP 感染症発生患者数です。多剤耐性緑膿菌が検査により検出されていても、発症していない症例を除きます。保菌者による持ち込み感染は除き、入院３日目以降に発症したものを計上します。</t>
    <phoneticPr fontId="1"/>
  </si>
  <si>
    <t>対象年度１年間のCPC（臨床病理検討会）の件数を死亡患者数で除した割合（％）です。自院での死亡退院を対象とします。ただし、学外で病理解剖が行われた症例について、病理解剖を担当した医師を招いて実施した症例は検討症例数に含めます。</t>
    <phoneticPr fontId="1"/>
  </si>
  <si>
    <t>対象年度１年間に新規に患者番号を取得し、かつ診療録を作成した患者数です。診療科単位ではなく病院全体で新規に患者番号を取得した患者が該当します。最後の来院日から５年以上経過後に来院した患者は過去の患者番号を使用しても新規とします。外来を経由しない入院も含みます。</t>
    <phoneticPr fontId="1"/>
  </si>
  <si>
    <t>１年間の入院患者の内、入院日から過去1年間に自院に入院履歴がない入院患者数です。（例：令和元年９月１日に入院した症例の場合、平成３０年９月１日～令和元年８月３１日までの間に自院入院が無い場合を過去一年間入院なしと判断します。）
診療科単位ではなく、病院全体として考え入院履歴が無い場合が該当します。保険診療、公費、労災、自動車賠償責任保険に限定し、人間ドック目的の入院は除きます。</t>
    <phoneticPr fontId="1"/>
  </si>
  <si>
    <t>対象年度１年間に１０例以上適用したクリニカルパスの数です。「１０例以上」とは特異な事情（バリアンス）によるクリニカルパスからの逸脱（ドロップアウト）を含み、当該年度内に適用された患者数とします。パスの数は１入院全体だけではなく、周術期などの一部分に適用するクリニカルパスでも１件とします。</t>
    <phoneticPr fontId="1"/>
  </si>
  <si>
    <t>厚生労働省から、毎年３，０００を超える施設の平均在院日数が、施設名を添えて公開されています。この平均在院日数は、短いほど効率的な診療を行っているとされることもありますが、重症のため入院期間を長くする必要がある症例の治療を行う病院のことを十分に考慮していません。そのため、この指標はそうした病気の重症度を加味して各病院の在院日数を評価しています。数値が１の場合は全国平均と同じ在院日数であることを表します。１より大きい場合は短い在院日数であることを表しており、効率的な病院であると考えられます。</t>
    <phoneticPr fontId="1"/>
  </si>
  <si>
    <t>ＤＰＣデータを元に算出した、医科診療報酬点数表における、「A212-1-イ超重症児入院診療加算」、及び「A212-2-イ準重症児入院診療加算」を算定した患者の手術件数（医科診療報酬点数表区分番号K920、K923、K924（輸血関連）以外の手術）です。</t>
    <phoneticPr fontId="1"/>
  </si>
  <si>
    <t>高度医療評価制度・先進医療診療実施数</t>
    <phoneticPr fontId="1"/>
  </si>
  <si>
    <t>　　　　　※矢印は前年度比較を表しています。</t>
    <rPh sb="6" eb="8">
      <t>ヤジルシ</t>
    </rPh>
    <rPh sb="9" eb="14">
      <t>ゼンネンドヒカク</t>
    </rPh>
    <rPh sb="15" eb="16">
      <t>アラワ</t>
    </rPh>
    <phoneticPr fontId="1"/>
  </si>
  <si>
    <r>
      <rPr>
        <u/>
        <sz val="10"/>
        <color theme="10"/>
        <rFont val="メイリオ"/>
        <family val="3"/>
        <charset val="128"/>
      </rPr>
      <t>本院の実績</t>
    </r>
  </si>
  <si>
    <t>臨床研修指導医（以下、指導医）講習会は、指導医が初期研修医を指導するために必ず受講しなけばならない講習会です。指導医講習会は、厚生労働省が示す指針に基づいた講習内容となっており、指導医は７年以上の臨床経験を有する必要もあります。指導医講習会の新規終了者数は、国立大学附属病院の臨床研修における指導実績の一側面を評価する指標になります。</t>
    <phoneticPr fontId="1"/>
  </si>
  <si>
    <t>より遠方から来る外来患者をどの程度診療しているかを表現する指標です。患者の在住する二次医療圏で対応できない希少疾患に対する特殊治療の貢献度も示します。</t>
    <phoneticPr fontId="1"/>
  </si>
  <si>
    <t>国立大学附属病院が地域医療提供体制の整備にどのくらい関与しているのかを表現する指標です。都道府県行政との協働ならびに医師会等との関係構築が重要であり、都道府県行政との協同状況を評価するとともに、都道府県単位での医療施策（医療政策）への貢献度を評価します。</t>
    <phoneticPr fontId="1"/>
  </si>
  <si>
    <t>外国人患者受入に関する体制を示す指標です。</t>
    <phoneticPr fontId="1"/>
  </si>
  <si>
    <t>国際的に情報を発信し、外国人患者受入の体制を整備していることを示す指標です。</t>
    <phoneticPr fontId="1"/>
  </si>
  <si>
    <t>国立大学附属病院では、海外機関との交流のための枠組みを整備し、国際化の充実が求められます。日本側の締結の主体は大学病院であるものをカウントし、医歯薬や医学部が主体となる場合は、カウントしていません。一方、協定先の海外大学に関しては、大学病院及び医療系の学部に限らず、全ての学部を対象にカウントしております。</t>
    <phoneticPr fontId="1"/>
  </si>
  <si>
    <t>臓器移植件数（造血幹細胞移植）</t>
  </si>
  <si>
    <t>脳梗塞の早期リハビリテーション実施率</t>
  </si>
  <si>
    <t>新生児のうち、出生時体重が1500g未満の数</t>
  </si>
  <si>
    <t>緊急帝王切開数</t>
  </si>
  <si>
    <t>直線加速器による定位放射線治療患者数</t>
  </si>
  <si>
    <t>放射線科医がCT・MRIの読影レポート作成を翌営業日までに終えた割合</t>
  </si>
  <si>
    <t>放射線科医が核医学検査の読影レポート作成を翌営業日までに終えた割合</t>
  </si>
  <si>
    <t>外来で化学療法を行った延べ患者数</t>
  </si>
  <si>
    <t>褥瘡発生率</t>
  </si>
  <si>
    <t>手術あり肺血栓塞栓症予防対策実施率</t>
  </si>
  <si>
    <t>新規外来患者数</t>
  </si>
  <si>
    <t>初回入院患者数</t>
  </si>
  <si>
    <t>在院日数の指標</t>
  </si>
  <si>
    <t>患者構成の指標</t>
  </si>
  <si>
    <t>二次医療圏外からの外来患者の割合</t>
  </si>
  <si>
    <t>地域への医師派遣数</t>
  </si>
  <si>
    <r>
      <rPr>
        <b/>
        <sz val="12"/>
        <rFont val="メイリオ"/>
        <family val="3"/>
        <charset val="128"/>
      </rPr>
      <t>研究に係る項目</t>
    </r>
  </si>
  <si>
    <r>
      <rPr>
        <b/>
        <sz val="14"/>
        <rFont val="メイリオ"/>
        <family val="3"/>
        <charset val="128"/>
      </rPr>
      <t>研究に係る項目</t>
    </r>
  </si>
  <si>
    <t>国立大学病院は、看護師を目指す学生の教育に社会的責任を負う必要があります。その教育として、看護学生実習に関する教育体制が整っていることを表現する指標です。
単に受け入れ人数ではなく、延べ人数（人数×日数）とし、臨地実習に対する貢献の程度を評価します。</t>
    <phoneticPr fontId="1"/>
  </si>
  <si>
    <t>基本領域の専門医とは、１９領域に分かれており一般社団法人日本専門医機構が認定しているもので、その取得には各大学などが実施する専門医研修を受ける必要があります。本項目は、基本領域の専門医資格取得を目指している国立大学附属病院の医師数を把握する指標となります。</t>
    <rPh sb="0" eb="2">
      <t>キホン</t>
    </rPh>
    <phoneticPr fontId="1"/>
  </si>
  <si>
    <t>新規開発の医薬品、医療機器や再生医療等製品の治験を行うことは、国立大学病院にとって重要な社会的責任の一つです。それらをどの程度実施しているのかを表現する指標で、治験の実施体制が整っていることや、先端医療に対する取り組みが盛んであることも反映しています。</t>
    <phoneticPr fontId="1"/>
  </si>
  <si>
    <t>各国立大学病院では「研究倫理遵守を徹底し、臨床研究の信頼性・安全性を確保し、適正な研究活動に邁進する」、「先端医療の研究・開発を推進するために人材を確保し、基盤を整備する」などの提言の実現に向けた取組を展開しています。その取り組みを進めるにあたり、根本的な課題は、人員（教員）の拡充であり、医学系の研究推進を担当する専任教員数を評価することが求められます。各大学病院間の整備状況を客観的に把握し、体制整備の活性化を図るための指標です。</t>
    <phoneticPr fontId="1"/>
  </si>
  <si>
    <t>外国人患者受入の体制を整備していることを示す指標です。</t>
    <phoneticPr fontId="1"/>
  </si>
  <si>
    <t>令和2年度</t>
    <rPh sb="0" eb="2">
      <t>レイワ</t>
    </rPh>
    <phoneticPr fontId="1"/>
  </si>
  <si>
    <t xml:space="preserve">各年度１年間の造血幹細胞移植の件数です。
</t>
    <rPh sb="0" eb="1">
      <t>カク</t>
    </rPh>
    <phoneticPr fontId="1"/>
  </si>
  <si>
    <t xml:space="preserve">臨床研究法上の臨床研究は、医薬品、医療機器、再生医療等製品を人に対して用いることにより、これらの有効性や安全性を明らかにする研究と定義されています。このような臨床研究に取組み、よりよい医療のためのエビデンスを構築することは、国立大学病院の社会的責任の一つでもあります。「臨床研究法を遵守して行う臨床研究数」は、各国立大学病院における利益相反管理などの体制整備下、施行規則などを遵守して適正に臨床研究が行われていることを評価する指標になります。
</t>
    <phoneticPr fontId="1"/>
  </si>
  <si>
    <t>１年間の新規MDRP 発生患者数です。
保菌者による持ち込み感染は除き、入院３日目以降に発生したものを計上します。</t>
    <phoneticPr fontId="1"/>
  </si>
  <si>
    <t>令和3年度</t>
    <rPh sb="0" eb="2">
      <t>レイワ</t>
    </rPh>
    <phoneticPr fontId="1"/>
  </si>
  <si>
    <t>令和３年度</t>
    <rPh sb="0" eb="2">
      <t>レイワ</t>
    </rPh>
    <rPh sb="3" eb="5">
      <t>ネンド</t>
    </rPh>
    <phoneticPr fontId="1"/>
  </si>
  <si>
    <t>令和４年度</t>
    <rPh sb="0" eb="2">
      <t>レイワ</t>
    </rPh>
    <rPh sb="3" eb="5">
      <t>ネンド</t>
    </rPh>
    <phoneticPr fontId="1"/>
  </si>
  <si>
    <t>国立大学病院が教育・研究・診療の社会的責任に応えるためには新しい治療法や検査法を研究・開発する必要があります。しかし我が国ではそれらの新しい治療法や検査法に効果が認められるまでは公的医療保険の適用がなされません。そのため開発された新しい治療法や検査法は公的医療保険が適用されるまで、厚生労働省が認定する医療施設において、先進医療診療として公的医療保険との併用により提供されます。高度な医療に積極的に取り組む姿勢、高い技術を持つ医療スタッフ、十分な設備などが必要となることから、本項目は先進的な診療能力を示す指標といえます。</t>
    <phoneticPr fontId="1"/>
  </si>
  <si>
    <t>国立大学病院は高度急性期・急性期の要です。外科手術の提供だけでなく、その技術の普及を図ることは、診療と教育という国立大学病院の社会的責任を果たすことになります。外科医、麻酔科医、看護師などの医療チームが手術室を効率的に活用し、どれだけの手術に対応することができているかを表現する指標です。</t>
    <phoneticPr fontId="1"/>
  </si>
  <si>
    <t>ＤＰＣデータを元に算出した、手術室で行われた手術4（輸血、内視鏡的処置、血管への経皮的処置等を除く）の件数です。ただし、複数術野の手術など、１手術で複数手術を行った場合でも、同一日の複数手術は合わせて１件としてカウントしています。</t>
    <phoneticPr fontId="1"/>
  </si>
  <si>
    <t>夕方以降から深夜、日曜日祝日など通常時間帯以外の手術に対応できる力を示す指標です。予定外の緊急時間外手術に常に備えるには、十分なベッド数や検査・画像診断機器などの設備、麻酔や執刀を行うスタッフが必要です。</t>
    <phoneticPr fontId="1"/>
  </si>
  <si>
    <t>ＤＰＣデータを元に算出した、緊急に行われた手術（輸血、内視鏡的処置、血管への経皮的処置等を除く）で、かつ時間外加算、深夜加算、休日加算を算定した手術件数です。あらかじめ計画された時間外手術は除きます。複数術野の手術など、１手術で複数手術を行った場合でも、同一日の複数手術は合わせて１件としてカウントしています。</t>
    <phoneticPr fontId="1"/>
  </si>
  <si>
    <t>国立大学病院は急性期医療の要であり、外科治療の能力が必要であることは項目２の説明の通りです。この指標は、単に手術件数だけでなく、どの程度難しい手術に対応できるのかを表現する指標です。手術の難しさと必要な医師数を勘案した総合的な手術難度を技術度といいますが、外科系学会社会保険委員会連合の試案では、２０００種類余りの手術をそれぞれ技術度ＡからＥまでの５段階に分類しています。技術度Ｄ及びＥには熟練した手術経験を持つ医師・看護師や器具が必要なので、難易度の高い手術といえます。</t>
    <phoneticPr fontId="1"/>
  </si>
  <si>
    <t>麻酔には、意識はあるが痛みを感じない状態にする局所麻酔と、呼吸管理のもと完全に意識のない状態で痛みを感じない状態にする全身麻酔があります。全身麻酔では、局所麻酔に比べて、侵襲性の高い手術が対象となり、人工呼吸管理も必要となることから、麻酔医や手術室看護師などの負担は大きくなります。このため、全身麻酔件数は、手術部門の業務量を反映する指標となります。</t>
    <phoneticPr fontId="1"/>
  </si>
  <si>
    <t>ＤＰＣデータを元に算出した、手術室における手術目的の全身麻酔の件数です。検査などにおける全身麻酔件数は除きます。</t>
    <phoneticPr fontId="1"/>
  </si>
  <si>
    <t>項目２の手術件数や項目４の難しい手術と同様、心臓の働きが悪くなる心不全という疾患をもつ患者など、重症な患者の手術を行うことも国立大学病院の社会的責任の一つといえます。重症な患者に全身麻酔をかけて手術する場合は、生命の危険をはじめ様々な危険が伴います。従って、手術中のみならず手術前後で十分に患者を観察し、慎重な麻酔を行える体制が必要になります。この指標は、麻酔管理の難しい重症患者の手術において、必要な麻酔に対応する能力の高さともいえます。</t>
    <phoneticPr fontId="1"/>
  </si>
  <si>
    <t>ＤＰＣデータを元に算出した、医科診療報酬点数表における、「Ｌ００８ マスク又は気管内挿管による閉鎖循環式全身麻酔（麻酔困難な患者）」の算定件数です。</t>
    <phoneticPr fontId="1"/>
  </si>
  <si>
    <t>臓器移植を行える施設は限られています。そのため臓器移植の実施は、高度な医療技術、経験のある医療職、十分な設備を持つ国立大学病院の社会的責任の一つといえます。腎移植はすでに定着した技術ですが、心臓・肝臓・小腸・肺・膵臓の移植はまだまだ難しい問題が多々あります。心臓・肝臓・小腸・肺・膵臓の臓器別の件数は少ないので、ここではこれら五臓器の合計数を示します。</t>
    <phoneticPr fontId="1"/>
  </si>
  <si>
    <t>各年度１年間の、心臓・肝臓・小腸・肺・膵臓の合計移植件数です。同時複数臓器移植の場合は１件として計上します。</t>
    <phoneticPr fontId="1"/>
  </si>
  <si>
    <t>白血病などの血液悪性腫瘍の診療は高度な知識、技術、設備のある病院で行なわれる必要があります。その治療方法の一つが造血幹細胞移植です。これは心臓・肝臓・肺・膵臓・小腸の移植と比較すると、世の中に普及しつつあるため、国立大学病院以外でも行われるようになりましたが、高度な医療を提供している証左であるといえます。
造血幹細胞は、基本的に骨髄にあります。造血幹細胞を採取する方法によって、骨髄から採取する骨髄移植のほか、G-CSFという特殊な薬剤の投与により血液中に流れ出た造血幹細胞を採取する末梢血管細胞移植、出産時の臍帯血から採取する臍帯血移植に分類されます。</t>
    <phoneticPr fontId="1"/>
  </si>
  <si>
    <t>ＤＰＣデータを元に算出した、緊急入院した脳梗塞症例（再梗塞を含みます）に対する早期リハビリテーション実施率（％）です。
分子：入院４日以内にリハビリテーションが開始された患者数です。
分母：最も医療資源を投入した病名が脳梗塞の患者で、発症から３日以内、且つ緊急入院した患者数です。院内発症した脳梗塞症例は含みません。
※３日以内退院と転帰が死亡である場合は分子・分母から除きます。</t>
    <phoneticPr fontId="1"/>
  </si>
  <si>
    <t>急性心筋梗塞の治療は、血管カテーテルの技術と材料の開発が進み、侵襲の大きな外科治療から、患者の負担が少ないカテーテル手術へと変遷してきました。しかし再び心筋梗塞を起こさないための予防は必要です。予防薬としてはアスピリンという血を固まりにくくする作用を持つ薬が有効で、この薬の投与は急性心筋梗塞の予後を改善させるため、標準的な治療の一つとされています。急性心筋梗塞でどのくらい標準的な診療が行われているかを表現する指標といえます。
国立大学病院ではおよそ８５％以上の患者が標準的な治療を受けています。</t>
    <phoneticPr fontId="1"/>
  </si>
  <si>
    <t>ＤＰＣデータを元に算出した、自院における出生時体重が１５００ｇ未満新生児の出生数です。死産は除きます。</t>
    <phoneticPr fontId="1"/>
  </si>
  <si>
    <t>新生児特定集中治療室（ＮＩＣＵ）とは、低体重児や早産児、先天性障害のある新生児を集中的に治療する病床です。新生児集中治療専門の医師と看護師が、２４時間体制で保育器の中の新生児の治療にあたります。病院内外から、重症の新生児を受け入れ、集中的な治療を行うことから、産科小児科領域の医療の「最後の砦」ともいわれ、ＮＩＣＵ実患者数は周産期医療の総合力の高さを表現しているものといえます。</t>
    <phoneticPr fontId="1"/>
  </si>
  <si>
    <t>妊婦が自然分娩できない場合や、何らの理由で早急に出産が必要な場合は帝王切開が必要になります。帝王切開は予定して実施する場合と、母体や新生児に何らかの事態が生じたため緊急に実施する場合があります。緊急時に帝王切開が必要になった場合、帝王切開を行うことの出来る医師、生まれてきた新生児への治療ができる小児科医師、麻酔医、看護師、手術室などの設備が必要であり、緊急時の総合的な周産期医療の提供能力を表現する指標といえます。</t>
    <phoneticPr fontId="1"/>
  </si>
  <si>
    <t>定位放射線治療とは、凹凸のあるがん病巣の形状に合わせて様々な角度と照射範囲で放射線照射を行う治療です。がんの周辺の正常な組織を傷つけずに、病巣だけを狙って治療を行うため、綿密な治療計画と施行時の正確な位置決めが必要となります。このため、通常の放射線治療より時間と手間がかかることから、高度な放射線治療を施行する力を示す指標といえます。</t>
    <phoneticPr fontId="1"/>
  </si>
  <si>
    <t>各年度１年間の自大学の実習学生延べ人日（人数×日数）です。</t>
    <phoneticPr fontId="1"/>
  </si>
  <si>
    <t>期間内に新たにｊＲＣＴ（Japan Registry of Clinical Trials）に公開された臨床研究（臨床研究法を遵守して行う努力義務研究を含む）の件数と、調査対象年度以前に開始し、期間内も継続して実施した件数の合計で、自施設の研究者が主導して行う臨床研究（単施設試験を含む）と、他施設の研究者が主導して行う臨床研究を含みます。</t>
    <phoneticPr fontId="1"/>
  </si>
  <si>
    <t>臨床研究法を遵守して行う臨床研究は、厚生労働大臣により認可を受けた認定臨床研究審査委員会で審査されることになっています。委員会は、臨床研究に関する専門的な知識経験を有する者により構成され、複数医療機関が共同で行う臨床研究であっても、中央一括で審査意見業務を行います。「認定臨床研究審査委員会の新規審査研究数」は、国立大学が設置した委員会が適正な審査を行うことにより、国内で行われる臨床研究の倫理性と透明性の確保に寄与していることを示す指標となります。倫理的及び科学的観点から審査意見業務が行われ、公正な審査体制が整備されていることを意味します。</t>
    <phoneticPr fontId="1"/>
  </si>
  <si>
    <t>４月１日時点で、各国立大学病院の臨床研究支援部門に所属し、研究・開発戦略支援者（プロジェクトマネジャー）、調整・管理実務担当者（スタディマネジャー）、ＣＲＣ、モニター、データマネジャー、生物統計学専門家、監査担当者、臨床薬理専門家、倫理審査を行う委員会の事務局担当者、教育・研修担当者、臨床研究相談窓口担当者などの業務を担当している、もしくは研究推進を担当している専任教員で、５０％以上のエフォートを有する教員の合計人数です。</t>
    <phoneticPr fontId="1"/>
  </si>
  <si>
    <t>令和元年度</t>
  </si>
  <si>
    <t>令和4年度</t>
    <rPh sb="0" eb="2">
      <t>レイワ</t>
    </rPh>
    <phoneticPr fontId="1"/>
  </si>
  <si>
    <t>先進医療実施数</t>
  </si>
  <si>
    <t>臓器移植件数（心臓・肝臓・小腸・肺・膵臓）</t>
  </si>
  <si>
    <t>臓器移植件数（造血幹細胞移植）</t>
    <rPh sb="7" eb="9">
      <t>ゾウケツ</t>
    </rPh>
    <rPh sb="9" eb="12">
      <t>カンサイボウ</t>
    </rPh>
    <rPh sb="12" eb="14">
      <t>イショク</t>
    </rPh>
    <phoneticPr fontId="1"/>
  </si>
  <si>
    <t>脳梗塞の早期リハビリテーション実施率</t>
    <rPh sb="17" eb="18">
      <t>リツ</t>
    </rPh>
    <phoneticPr fontId="1"/>
  </si>
  <si>
    <t>新生児特定集中治療室(ＮＩＣＵ)実患者数</t>
  </si>
  <si>
    <t>病理組織診断件数</t>
  </si>
  <si>
    <t>術中迅速病理組織診断件数</t>
  </si>
  <si>
    <t>手術あり患者の肺塞栓症の発生率</t>
  </si>
  <si>
    <t>CPC（臨床病理検討会）の検討症例率</t>
  </si>
  <si>
    <t>１０例以上適用したクリニカルパス（クリティカルパス）の数</t>
  </si>
  <si>
    <t>臨床研修医採用人数（医科）</t>
    <rPh sb="0" eb="2">
      <t>リンショウ</t>
    </rPh>
    <phoneticPr fontId="1"/>
  </si>
  <si>
    <t>他大学卒業の臨床研修医の採用割合（医科）</t>
    <rPh sb="6" eb="8">
      <t>リンショウ</t>
    </rPh>
    <phoneticPr fontId="1"/>
  </si>
  <si>
    <t>専門医の新規資格取得者数</t>
  </si>
  <si>
    <t>臨床研修指導医数</t>
  </si>
  <si>
    <t>専門研修コース（後期研修コース）の新規採用人数（医科）</t>
  </si>
  <si>
    <t>薬剤師の研修受入数（外部の医療機関などから）</t>
  </si>
  <si>
    <t>薬学生の受入実習学生数（自大学から）</t>
  </si>
  <si>
    <t>薬学生の受入実習学生数（自大学以外の養成教育機関から）</t>
  </si>
  <si>
    <t>その他医療専門職の研修受入数（外部の医療機関などから）</t>
  </si>
  <si>
    <t>その他医療専門職学生の受入実習学生数（自大学から）</t>
  </si>
  <si>
    <t>その他医療専門職学生の受入実習学生数（自大学以外の養成教育機関から）</t>
  </si>
  <si>
    <t>全医療従事者向け研修・講習会開催数</t>
  </si>
  <si>
    <t>臨床研修指導医講習会の新規修了者数</t>
  </si>
  <si>
    <t>専門研修（基本領域）新規登録者数</t>
    <rPh sb="0" eb="2">
      <t>センモン</t>
    </rPh>
    <rPh sb="2" eb="4">
      <t>ケンシュウ</t>
    </rPh>
    <phoneticPr fontId="1"/>
  </si>
  <si>
    <t>医師主導治験の件数</t>
  </si>
  <si>
    <t>研究推進を担当する専任教員数</t>
  </si>
  <si>
    <t>臨床研究の結果（医師主導治験含む）から薬機承認に至った製品数</t>
    <rPh sb="0" eb="2">
      <t>リンショウ</t>
    </rPh>
    <rPh sb="2" eb="4">
      <t>ケンキュウ</t>
    </rPh>
    <rPh sb="5" eb="7">
      <t>ケッカ</t>
    </rPh>
    <rPh sb="14" eb="15">
      <t>フク</t>
    </rPh>
    <phoneticPr fontId="1"/>
  </si>
  <si>
    <t>救命救急患者数</t>
  </si>
  <si>
    <t>公開講座等（セミナー）の主催数</t>
  </si>
  <si>
    <t>地域医療行政への関与件数</t>
    <rPh sb="2" eb="4">
      <t>イリョウ</t>
    </rPh>
    <rPh sb="8" eb="10">
      <t>カンヨ</t>
    </rPh>
    <phoneticPr fontId="1"/>
  </si>
  <si>
    <t>自病院で総合窓口での患者対応が可能な言語数（日本語を除く）</t>
  </si>
  <si>
    <t>院内案内の表示言語数（日本語を除く）</t>
  </si>
  <si>
    <t>病院ホームページの対応言語数（日本語を除く）</t>
  </si>
  <si>
    <t>海外大学病院及び医学部との交流協定締結数</t>
  </si>
  <si>
    <t>病床稼働率（一般病床）</t>
  </si>
  <si>
    <t>病床稼働率（精神病床）</t>
  </si>
  <si>
    <t>病床稼働率（結核病床）</t>
  </si>
  <si>
    <t>平均在院日数（一般病床）</t>
  </si>
  <si>
    <t>平均在院日数（精神病床）</t>
  </si>
  <si>
    <t>平均在院日数（結核病床）</t>
  </si>
  <si>
    <t>病床回転数（一般病床）</t>
  </si>
  <si>
    <t>病床回転数（精神病床）</t>
  </si>
  <si>
    <t>病床回転数（結核病床）</t>
  </si>
  <si>
    <t>紹介率（医科）</t>
  </si>
  <si>
    <t>逆紹介率（医科）</t>
  </si>
  <si>
    <t>一般病棟の重症度，医療・看護必要度</t>
  </si>
  <si>
    <t>後発医薬品使用率（数量ベース）</t>
  </si>
  <si>
    <t>現金収支率（病院セグメント）</t>
  </si>
  <si>
    <t>業務損益収支率（病院セグメント）</t>
  </si>
  <si>
    <t>債務償還経費占有率</t>
  </si>
  <si>
    <t>院外処方せん発行率</t>
  </si>
  <si>
    <t>臨床研修指導歯科医数</t>
    <rPh sb="0" eb="2">
      <t>リンショウ</t>
    </rPh>
    <rPh sb="2" eb="4">
      <t>ケンシュウ</t>
    </rPh>
    <phoneticPr fontId="1"/>
  </si>
  <si>
    <t>専門医の新規資格取得者数（歯科）</t>
    <rPh sb="4" eb="6">
      <t>シンキ</t>
    </rPh>
    <phoneticPr fontId="1"/>
  </si>
  <si>
    <t>臨床研修歯科医採用人数</t>
    <rPh sb="0" eb="2">
      <t>リンショウ</t>
    </rPh>
    <phoneticPr fontId="1"/>
  </si>
  <si>
    <t>歯科衛生士の受入実習学生数</t>
  </si>
  <si>
    <t>年間延べ外来患者数（歯科）</t>
  </si>
  <si>
    <t>周術期口腔機能管理料算定数</t>
  </si>
  <si>
    <t>歯科領域の特定疾患患者数</t>
  </si>
  <si>
    <t>紹介率（歯科）</t>
  </si>
  <si>
    <t>逆紹介率（歯科）</t>
  </si>
  <si>
    <t>69-2</t>
    <phoneticPr fontId="1"/>
  </si>
  <si>
    <t>23-2</t>
    <phoneticPr fontId="1"/>
  </si>
  <si>
    <t>23-1</t>
    <phoneticPr fontId="1"/>
  </si>
  <si>
    <t>ＤＰＣデータを元に算出した、医科診療報酬点数表における、①「Ｋ８９８ 帝王切開術1-緊急帝王切開」の算定件数と、②「Ｋ８９８ 帝王切開術2-選択帝王切開」且つ「予定入院以外のもの」の算定件数を合わせた件数です。分娩患者に対する割合などではなく実数として評価します。</t>
    <phoneticPr fontId="1"/>
  </si>
  <si>
    <t>ＤＰＣデータを元に算出した、医科診療報酬点数表における、「N000 病理組織標本作製（Ｔ－Ｍ）」および「N003 術中迅速病理組織標本作製（Ｔ－Ｍ／ＯＰ）」の算定件数です。入院と外来の合計とし、細胞診は含めません。</t>
    <phoneticPr fontId="1"/>
  </si>
  <si>
    <t>ＤＰＣデータを元に算出した、医科診療報酬点数表における、「Ｂ００１-２-１２ 外来腫瘍化学療法診療料」、「第６部注射通則６外来化学療法加算」の算定件数です。</t>
    <phoneticPr fontId="1"/>
  </si>
  <si>
    <t>ＤＰＣデータを元に算出した、医科診療報酬点数表における、「Ｇ０２０ 無菌製剤処理料（１）（２）」の算定件数です。入院診療と外来診療の合計です。</t>
    <phoneticPr fontId="1"/>
  </si>
  <si>
    <t>ＤＰＣデータを元に算出した、医科診療報酬点数表における、「Ａ２１２－１－イ 超重症児入院診療加算」および「Ａ２１２－２－イ 準超重症児入院診療加算」を算定した患者の手術件数（医科診療報酬点数表区分番号Ｋ９２０、Ｋ９２３、Ｋ９２４（輸血関連）以外の手術）です。</t>
    <phoneticPr fontId="1"/>
  </si>
  <si>
    <t>臨床研修プログラム１年目の人数です。２年間の臨床研修の一部を他病院で行う「たすき掛けプログラム」の場合でも大学病院研修に限定せず、プログラムに採用した全体人数を計上します。他院で研修を開始する場合を含みます。
いずれの年度も６月１日時点の人数を集計しています。</t>
    <phoneticPr fontId="1"/>
  </si>
  <si>
    <t>臨床研修医のうち、他大学卒業の臨床研修医の採用割合（％）です。
いずれの年度も６月１日時点の人数を集計しています。</t>
    <phoneticPr fontId="1"/>
  </si>
  <si>
    <t>専門研修プログラム一年目の人数です。国立大学病院が設置したプログラムに採用した人数です。他院で研修を開始する場合を含みます。
各年度６月１日時点の人数を集計しています。</t>
    <phoneticPr fontId="1"/>
  </si>
  <si>
    <t>各年度１年間の外部の医療機関などからの研修受け入れ延べ人日（人数×日数）です。外部の医療機関には、他の日本国内の病院、外国の病院、行政機関、個人からの依頼による研修が含まれます。</t>
    <phoneticPr fontId="1"/>
  </si>
  <si>
    <t>各年度１年間の保健学科・看護学科などの自大学の実習学生延べ人日（人数×日数）です。</t>
    <phoneticPr fontId="1"/>
  </si>
  <si>
    <t>各年度１年間の自大学以外の養成教育機関からの実習学生延べ人日（人数×日数）です。なお、一日体験は除きます。</t>
    <phoneticPr fontId="1"/>
  </si>
  <si>
    <t>各年度１年間の外部の医療機関などからの研修受け入れ延べ人日(人数×日数）です。外部の医療機関とは他の病院、外国、行政機関、個人とします。</t>
    <phoneticPr fontId="1"/>
  </si>
  <si>
    <t>各年度１年間の自大学以外の養成教育機関からの実習学生延べ人日（人数×日数）です。
（一日体験は除きます。）</t>
    <phoneticPr fontId="1"/>
  </si>
  <si>
    <t>各年度１年間の自大学の実習学生延べ人日（人数×日数）です。その他の医療専門職とは、看護職員、薬剤師以外で国家資格の医療専門職を指します。</t>
    <phoneticPr fontId="1"/>
  </si>
  <si>
    <t>各年度１年間の自大学以外の養成教育機関からの実習学生延べ人日（人数×日数）です。（一日体験は除きます。）その他の医療専門職とは、看護職員、薬剤師以外で国家資格の医療専門職を指します。</t>
    <phoneticPr fontId="1"/>
  </si>
  <si>
    <t>各年度１年間に実施された全医療従事者向け研修・講習会（医療安全（薬剤，感染，その他）講習会や医療倫理講習会などを含む）の開催数です。
ｅラーニングとＤＶＤ講習も対象に含みます。ただし、同じ内容のプログラムが開催時間を変えて開催される場合には開催数を１とカウントします。</t>
    <phoneticPr fontId="1"/>
  </si>
  <si>
    <t>各年度中に自院に在籍中に新たに臨床研修指導医講習会を修了した人数です。</t>
    <rPh sb="0" eb="4">
      <t>カクネンドチュウ</t>
    </rPh>
    <rPh sb="5" eb="7">
      <t>ジイン</t>
    </rPh>
    <rPh sb="8" eb="11">
      <t>ザイセキチュウ</t>
    </rPh>
    <rPh sb="12" eb="13">
      <t>アラ</t>
    </rPh>
    <rPh sb="15" eb="17">
      <t>リンショウ</t>
    </rPh>
    <rPh sb="17" eb="19">
      <t>ケンシュウ</t>
    </rPh>
    <rPh sb="19" eb="22">
      <t>シドウイ</t>
    </rPh>
    <rPh sb="22" eb="25">
      <t>コウシュウカイ</t>
    </rPh>
    <rPh sb="26" eb="28">
      <t>シュウリョウ</t>
    </rPh>
    <rPh sb="30" eb="32">
      <t>ニンズウ</t>
    </rPh>
    <phoneticPr fontId="1"/>
  </si>
  <si>
    <t>各年６月１日時点の基本領域（19領域）における専門研修プログラム新規登録者数の実人数です。</t>
    <rPh sb="0" eb="2">
      <t>カクトシ</t>
    </rPh>
    <rPh sb="3" eb="4">
      <t>ガツ</t>
    </rPh>
    <rPh sb="5" eb="6">
      <t>ニチ</t>
    </rPh>
    <rPh sb="6" eb="8">
      <t>ジテン</t>
    </rPh>
    <rPh sb="9" eb="11">
      <t>キホン</t>
    </rPh>
    <rPh sb="11" eb="13">
      <t>リョウイキ</t>
    </rPh>
    <rPh sb="16" eb="18">
      <t>リョウイキ</t>
    </rPh>
    <rPh sb="23" eb="25">
      <t>センモン</t>
    </rPh>
    <rPh sb="25" eb="27">
      <t>ケンシュウ</t>
    </rPh>
    <rPh sb="32" eb="34">
      <t>シンキ</t>
    </rPh>
    <rPh sb="34" eb="36">
      <t>トウロク</t>
    </rPh>
    <rPh sb="36" eb="37">
      <t>シャ</t>
    </rPh>
    <rPh sb="37" eb="38">
      <t>スウ</t>
    </rPh>
    <rPh sb="39" eb="40">
      <t>ミ</t>
    </rPh>
    <rPh sb="40" eb="42">
      <t>ニンズウ</t>
    </rPh>
    <phoneticPr fontId="1"/>
  </si>
  <si>
    <t>期間内に新たに治験依頼者と新規契約した企業主導の治験数と調査対象年度以前に開始し、期間内も継続して実施した件数の合計です。</t>
    <phoneticPr fontId="1"/>
  </si>
  <si>
    <t>期間内に新たに治験計画届を提出した医師主導治験数と、調査対象年度以前に開始し、期間内も継続して実施した件数の合計です。自施設の研究者が自ら治験を実施する者として実施する治験で、届出代表者が自他施設を問いません。</t>
    <phoneticPr fontId="1"/>
  </si>
  <si>
    <t>期間内に自施設に設置した認定臨床研究審査委員会で審査した新規臨床研究数で、臨床研究法を遵守して行う特定臨床研究のほか、臨床研究法を遵守して行う努力義務研究の審査を含みます。</t>
    <phoneticPr fontId="1"/>
  </si>
  <si>
    <t>４月１日時点で大学病院に雇用されている臨床研究専門職（研究・開発戦略支援者（プロジェクトマネジャー）、調整・管理実務担当者（スタディマネジャー）、ＣＲＣ、モニター、データマネジャー、生物統計学専門家、監査担当者、臨床薬理専門家、倫理審査を行う委員会の事務担当者、教育・研修担当者、臨床研究相談窓口担当者、研究推進担当）の合計ＦＴＥです。</t>
    <phoneticPr fontId="1"/>
  </si>
  <si>
    <t>期間内に承認された医薬品、医療機器、再生医療等製品のうち、自施設が主導して行った臨床研究（医師主導治験含む）の結果から薬事承認に至った製品（既承認製品の適応追加等も含む）の数です。医師主導治験を含めた臨床研究の結果から、企業主導治験等につながり、薬事承認に至った製品も含めます。</t>
    <phoneticPr fontId="1"/>
  </si>
  <si>
    <t>ＤＰＣデータを元に算出した、救命救急患者の受け入れ数です。ここでの「救命救急患者」とは医科診療報酬点数表における、「Ａ２０５ 救急医療管理加算」または「Ａ３００ 救命救急入院料」、「Ａ３０１ 特定集中治療室管理料」、「Ａ３０１－２ ハイケアユニット入院医療管理料」、「Ａ３０１－３ 脳卒中ケアユニット入院医療管理料」、「Ａ３０１－４ 小児特定集中治療室管理料」、「Ａ３０２ 新生児特定集中治療室管理料」、「Ａ３０３ 総合周産期特定集中治療室管理料」を入院初日に算定した患者を対象にしており、救命救急センターを持たない施設も評価対象に含めることのできる指標としています。救急外来で死亡した患者も含みます。</t>
    <phoneticPr fontId="1"/>
  </si>
  <si>
    <t>各年度１年間に自院が主催した市民向けおよび医療従事者向けの講演会、セミナーなどの開催数です。学習目的および啓発目的に限り、七夕の夕べ、写真展などの交流目的のものは含みません。また、主として院内の医療従事者向け、入院患者向けのものも含みません。他の主催者によるセミナーなどへの講師参加は含みません。医療従事者向けのブラッシュアップ講座など、病院主催として、病院で把握できるものは含みます。e-learningでの開催も含みます。</t>
    <phoneticPr fontId="1"/>
  </si>
  <si>
    <t>各年度１年間の、大学病院から各地域の行政機関の委員会・協議会等へ参画している件数です。</t>
    <phoneticPr fontId="1"/>
  </si>
  <si>
    <t>各年６月１日時点での、自病院で総合窓口での患者への対応が可能な言語数（通訳業務委託，ボランティアによる通訳サービスなどを含みます）です。
なお、中国のように北京語、広東語など複数の言語を使用する場合でも、言語数は１（中国語）でカウントしています。</t>
    <phoneticPr fontId="1"/>
  </si>
  <si>
    <t xml:space="preserve">各年６月１日時点での、院内案内の表示言語数です。院内案内とは、案内板や看板によるものを指します。
なお、中国のように北京語、広東語など複数の言語を使用する場合でも、言語数は１（中国語）でカウントしています。
</t>
    <phoneticPr fontId="1"/>
  </si>
  <si>
    <t>各年６月１日時点での、海外大学病院および医学部との交流協定の締結数（その他、病院が主体部局である大学間交流協定を含む。）です。</t>
    <rPh sb="0" eb="2">
      <t>カクトシ</t>
    </rPh>
    <rPh sb="3" eb="4">
      <t>ガツ</t>
    </rPh>
    <rPh sb="5" eb="6">
      <t>ニチ</t>
    </rPh>
    <rPh sb="6" eb="8">
      <t>ジテン</t>
    </rPh>
    <rPh sb="11" eb="13">
      <t>カイガイ</t>
    </rPh>
    <rPh sb="13" eb="15">
      <t>ダイガク</t>
    </rPh>
    <rPh sb="15" eb="17">
      <t>ビョウイン</t>
    </rPh>
    <rPh sb="20" eb="22">
      <t>イガク</t>
    </rPh>
    <rPh sb="22" eb="23">
      <t>ブ</t>
    </rPh>
    <rPh sb="25" eb="27">
      <t>コウリュウ</t>
    </rPh>
    <rPh sb="27" eb="29">
      <t>キョウテイ</t>
    </rPh>
    <rPh sb="30" eb="32">
      <t>テイケツ</t>
    </rPh>
    <rPh sb="32" eb="33">
      <t>スウ</t>
    </rPh>
    <rPh sb="36" eb="37">
      <t>タ</t>
    </rPh>
    <rPh sb="38" eb="40">
      <t>ビョウイン</t>
    </rPh>
    <rPh sb="41" eb="43">
      <t>シュタイ</t>
    </rPh>
    <rPh sb="43" eb="45">
      <t>ブキョク</t>
    </rPh>
    <rPh sb="48" eb="50">
      <t>ダイガク</t>
    </rPh>
    <rPh sb="50" eb="51">
      <t>カン</t>
    </rPh>
    <rPh sb="51" eb="53">
      <t>コウリュウ</t>
    </rPh>
    <rPh sb="53" eb="55">
      <t>キョウテイ</t>
    </rPh>
    <rPh sb="56" eb="57">
      <t>フク</t>
    </rPh>
    <phoneticPr fontId="1"/>
  </si>
  <si>
    <t>各年度１年間の、一般病床における病床稼働率です。以下の式で算出します。
病床稼働率＝（「入院患者延数」÷「延稼働病床数」）×１００</t>
    <phoneticPr fontId="1"/>
  </si>
  <si>
    <t>各年度１年間の、精神病床における病床稼働率です。以下の式で算出します。
病床稼働率＝（「入院患者延数」÷「延稼働病床数」）×１００</t>
    <phoneticPr fontId="1"/>
  </si>
  <si>
    <t>各年度１年間の、一般病床における平均在院日数です。以下の式で算出します。
平均在院日数＝「在院患者延数」÷（（「新入院患者数」+「退院患者数」）÷２）</t>
    <phoneticPr fontId="1"/>
  </si>
  <si>
    <t>各年度１年間の、精神病床における平均在院日数です。以下の式で算出します。
平均在院日数＝「在院患者延数」÷（（「新入院患者数」+「退院患者数」）÷２）</t>
    <phoneticPr fontId="1"/>
  </si>
  <si>
    <t>各年度１年間の、医科診療科（歯科系および歯科口腔外科を除く診療科）の紹介率です。以下の式で算出します。
紹介率＝（紹介患者数＋救急車搬入患者数）÷初診患者数×１００</t>
    <phoneticPr fontId="1"/>
  </si>
  <si>
    <t>一般病棟の重症度、医療・看護必要度です。以下の式で算出します。
（Ａ項目２点以上かつＢ項目３点以上、Ａ項目３点以上またはＣ項目１点以上の該当患者延数）÷一般病棟在院患者延数</t>
    <phoneticPr fontId="1"/>
  </si>
  <si>
    <t>会計年度1年間の、現金収支率です。決算時に文部科学省へ提出する補足資料様式７「年度収入・支出決算額調書」のうち「附属病院セグメント」に記載した値から算出します。
現金収支率（病院セグメント）＝（収入金額（※１）÷支出金額（※２））×１００
（※１）収入金額＝前年度繰越計＋収入計－期末目的積立金等
（※２）支出金額＝支出計＋期末運営費交付金債務＋引当金増減額</t>
    <phoneticPr fontId="1"/>
  </si>
  <si>
    <t>各年度１年間の、業務損益収支率です。財務諸表（損益計算書）の経常収益、経常費用から算出します。（別院がある病院については、別院も含みます。）
業務損益収支率＝（経常収益÷経常費用）×１００</t>
    <phoneticPr fontId="1"/>
  </si>
  <si>
    <t>各年度１年間の、債務償還経費占有率です。以下の式で算出します。
下記のａ＋ｂ
ａ：（施設整備債務償還経費（PFI活用も含む）÷診療報酬請求金額）×１００
ｂ：（設備整備債務償還経費（PFI活用も含む）÷診療報酬請求金額）×１００</t>
    <phoneticPr fontId="1"/>
  </si>
  <si>
    <t>各年度１年間に在籍した歯科医師のうち、臨床経験７年以上で指導歯科医講習会を受講した臨床研修指導歯科医、または臨床経験５年以上で日本歯科医学会・専門分科会の認定医・専門医の資格を有し、指導歯科医講習会を受講した臨床研修指導歯科医の人数です。</t>
    <phoneticPr fontId="1"/>
  </si>
  <si>
    <t>自大学の専門研修プログラム修了者のうち各年度一年間に専門医認定試験に合格し、各年度中に専門医認定書を受けた者の延べ人数です。
本項目は、一般社団法人日本歯科専門医機構が行う専門性に関する認定に基づく専門医の数です。
「項目３５ 専門医の新規資格取得者数」の内数になります。</t>
    <phoneticPr fontId="1"/>
  </si>
  <si>
    <t>各年６月１日時点での、臨床研修歯科医採用人数です。</t>
    <phoneticPr fontId="1"/>
  </si>
  <si>
    <t xml:space="preserve">各年度１年間の、実習受入学生の延べ人数（人数×日数）です。
</t>
    <phoneticPr fontId="1"/>
  </si>
  <si>
    <t xml:space="preserve">各年度１年間の、歯学部附属病院、医科と歯科が統合された大学病院の歯科部門、歯学部のない大学病院の歯科口腔外科診療科の延べ外来受診患者数です。
</t>
    <phoneticPr fontId="1"/>
  </si>
  <si>
    <t>各年度１年間の、歯科系および歯科口腔外科診療科の紹介率です。以下の式で算出します。
紹介率（歯科）＝（紹介患者数＋救急車搬入患者数）÷初診患者数×１００</t>
    <phoneticPr fontId="1"/>
  </si>
  <si>
    <t>各年度１年間の、歯科系および歯科口腔外科診療科の逆紹介率です。以下の式で算出します。
逆紹介率（歯科）＝逆紹介患者数÷初診患者数×１００</t>
    <phoneticPr fontId="1"/>
  </si>
  <si>
    <t>ＤＰＣデータを元に算出した、医科診療報酬点数表における、「A302 新生児特定集中治療室管理料」および「A303-2 総合周産期特定集中治療室管理料（新生児集中治療室管理料）」を算定する新生児特定集中治療室（ＮＩＣＵ）にて集中的に治療を行った実人数です（延べ人数ではありません）。</t>
    <phoneticPr fontId="1"/>
  </si>
  <si>
    <t>ＤＰＣデータを元に算出した、医科診療報酬点数表における、「M001-3 直線加速器による放射線治療」の算定件数です。</t>
    <phoneticPr fontId="1"/>
  </si>
  <si>
    <t>１年間の「翌営業日までに放射線科医（および、核医学診療科医）が読影したレポート数」を「核医学検査実施件数」で除した割合（％）です。「放射線科医」とは医科診療報酬点数表の画像管理加算の要件に従い、経験１０年以上、専ら画像診断に従事するものを指します。</t>
    <phoneticPr fontId="1"/>
  </si>
  <si>
    <t>ＤＰＣデータを元に算出した、医科診療報酬点数表における、「N003 術中迅速病理組織標本作製（Ｔ－Ｍ／ＯＰ）、N003-2 術中迅速細胞診」の算定件数です。</t>
    <phoneticPr fontId="1"/>
  </si>
  <si>
    <t>ＤＰＣデータを元に算出した、医科診療報酬点数表における、「Ｂ００８ 薬剤管理指導料（１）（２）」の算定件数です。</t>
    <phoneticPr fontId="1"/>
  </si>
  <si>
    <r>
      <t xml:space="preserve">褥瘡の定義は、「ＤＥＳＩＧＮ－Ｒでｄ２以上（深さ判定不能含む）、あるいはＮＡＵＡＰの分類にてステージⅡ以上（判定不能含む）に該当する褥瘡」としました。年間入院患者数に対する、新しく褥瘡が発生した患者数の比率（％）です。
</t>
    </r>
    <r>
      <rPr>
        <sz val="9"/>
        <rFont val="メイリオ"/>
        <family val="3"/>
        <charset val="128"/>
      </rPr>
      <t>※令和３年度より、自重による褥瘡以外、MDRPU(医療関連機器圧迫創傷)も含めています。</t>
    </r>
    <phoneticPr fontId="1"/>
  </si>
  <si>
    <t>指定難病患者数</t>
  </si>
  <si>
    <t>臨床研修医採用人数（医科）</t>
  </si>
  <si>
    <t>他大学卒業の臨床研修医の採用割合（医科）</t>
  </si>
  <si>
    <t>看護職員（保健師・助産師・看護師、准看護師の有資格者）の研修受入数（外部・内部の医療機関から）（人日）</t>
  </si>
  <si>
    <t>看護学生の受入実習学生数（自大学から)（人日）</t>
  </si>
  <si>
    <t>看護学生の受入実習学生数（自大学以外の養成教育機関から）（人日）</t>
  </si>
  <si>
    <t>専門研修（基本領域）新規登録者数</t>
  </si>
  <si>
    <t>臨床研究の結果（医師主導治験含む）から薬機承認に至った製品数</t>
  </si>
  <si>
    <t>地域医療行政への関与件数</t>
  </si>
  <si>
    <t>臨床研修指導歯科医数</t>
  </si>
  <si>
    <t>専門医の新規資格取得者数（歯科）</t>
  </si>
  <si>
    <t>臨床研修歯科医採用人数</t>
  </si>
  <si>
    <t>看護職員（保健師・助産師・看護師、准看護師の有資格者）の研修受入数（外部・内部の医療機関から）</t>
    <rPh sb="5" eb="8">
      <t>ホケンシ</t>
    </rPh>
    <rPh sb="9" eb="12">
      <t>ジョサンシ</t>
    </rPh>
    <rPh sb="13" eb="16">
      <t>カンゴシ</t>
    </rPh>
    <rPh sb="17" eb="21">
      <t>ジュンカンゴシ</t>
    </rPh>
    <rPh sb="22" eb="26">
      <t>ユウシカクシャ</t>
    </rPh>
    <rPh sb="37" eb="39">
      <t>ナイブ</t>
    </rPh>
    <phoneticPr fontId="1"/>
  </si>
  <si>
    <t>看護学生の受入実習学生数（自大学から)</t>
    <phoneticPr fontId="1"/>
  </si>
  <si>
    <t>看護学生の受入実習学生数（自大学以外の養成教育機関から）</t>
    <phoneticPr fontId="1"/>
  </si>
  <si>
    <t>令和5年度</t>
    <rPh sb="0" eb="2">
      <t>レイワ</t>
    </rPh>
    <phoneticPr fontId="1"/>
  </si>
  <si>
    <t>令和５年度</t>
    <rPh sb="0" eb="2">
      <t>レイワ</t>
    </rPh>
    <rPh sb="3" eb="5">
      <t>ネンド</t>
    </rPh>
    <phoneticPr fontId="1"/>
  </si>
  <si>
    <t>１年間の先進医療診療*の実施数です。
* 厚生労働省 先進医療の概要について
https://www.mhlw.go.jp/stf/seisakunitsuite/bunya/kenkou_iryou/iryouhoken/sensiniryo/i
ndex.html</t>
    <phoneticPr fontId="1"/>
  </si>
  <si>
    <t>ＤＰＣデータを元に算出した、急性心筋梗塞患者における入院当日もしくは翌日のアスピリン投与率（％）です。
分子：入院翌日までにアスピリンが投与された患者数です。
分母：最も医療資源を投入した病名が急性心筋梗塞の患者で、且つ緊急入院した患者数
※緊急入院に限り、再梗塞を含みます。</t>
    <phoneticPr fontId="1"/>
  </si>
  <si>
    <t>高度な医療を提供するためには、画像診断をより早く、より正確に行うことが必要です。放射線科医による CT・MRI の画像診断結果が翌営業日までに提出された割合を表現する指標です。また CT・MRI が放射線科医の監督の下に適切に行われていることを示す指標ともいえるので、実施率が高いことが望まれます。</t>
    <phoneticPr fontId="1"/>
  </si>
  <si>
    <t>正確で迅速な病理診断は、手術中に悪性腫瘍などの病巣切除の適否または切除範囲を決定するために重要です。そのためには、限られた時間内に適正な標本を作製する技術をもった臨床検査技師、迅速かつ正確な診断のできる熟練病理医と設備が必要となります。件数が増加するほど、これらの機能が充実していることを表現しています。</t>
    <phoneticPr fontId="1"/>
  </si>
  <si>
    <t>薬剤管理指導は、薬剤に関する注意事項、効果、副作用をわかりやすく説明し、患者とともに有効かつ安全な薬物療法が行われることを担保するものです。医師の指示に基づき薬剤師が入院患者に行う服薬指導についての指標です。</t>
    <phoneticPr fontId="1"/>
  </si>
  <si>
    <t>入院中に発生した褥瘡（床ずれ）は、患者のＱＯＬを低下させ、入院の長期化につながることもあります。予防可能な褥瘡については、適切な診療やケアにより、発生を回避することができます。当該指標は予防への取り組みとその効果を示す指標です。</t>
    <phoneticPr fontId="1"/>
  </si>
  <si>
    <t>対象年度１年間の入院患者のうち、入院日から過去１年間に自院での入院履歴が無い入院患者数です。（例：令和５年９月１日に入院した症例の場合、令和４年９月１日～令和５年８月３１日までの間に自院入院が無い場合を過去一年間「入院無し」と判断します）。診療科単位ではなく、病院全体として入院履歴の無い場合が該当します。保険診療、公費、労災、自動車賠償責任保険に限定し、人間ドック目的の入院は除きます。</t>
    <phoneticPr fontId="1"/>
  </si>
  <si>
    <t>対象年度１年間に１０例以上適用したクリニカルパスの数です。「１０例以上」とは特異な事情（バリアンス）によるクリニカルパスからの逸脱（ドロップアウト）を含み、当該年度内に適用された患者数とします。パスの数は１入院全体だけではなく、周術期などの一部分に適用するクリニカルパスでも１件とします。
一般社団法人 日本クリニカルパス学会 ＨＰ
http://www.jscp.gr.jp/index.html</t>
    <phoneticPr fontId="1"/>
  </si>
  <si>
    <t>難治性疾患の診療には特別な専門知識や診療体制が必要です。</t>
    <phoneticPr fontId="1"/>
  </si>
  <si>
    <t>自大学の専門研修プログラム修了者のうち令和５年度に専門医認定試験に合格し、対象年度中に専門医認定書を受けた者の延べ人数です。ダブルボードによって、自大学の専門研修プログラム在籍中に専門医を取得した場合も含めます。本項目は、一般社団法人日本専門医機構および一般社団法人日本歯科専門医機構が行う専門性に関する認定に基づく専門医の数を計上します。
「ＩＤ７５ 専門医の新規資格取得者数（歯科）」を含めた全数になります。</t>
    <phoneticPr fontId="1"/>
  </si>
  <si>
    <t>項目４２は同じ国立大学に在籍する薬剤師を目指す学生の教育を評価するものですが、この項目は、自大学以外の教育機関からどの程度学生の教育実習を受け入れるかを表現した指標です。
平成２２年度より６年制の薬学生の臨床実習が必須となりました。これまで学部卒業後、更に臨床現場で学びたい薬剤師を研修生（項目４１）として受け入れていましたが、現在では、ほとんどが臨床実習（項目４２、４３）に移行しています。
単に受け入れ人数ではなく、延べ人数（人数×日数）とし臨地実習に対する貢献の程度を評価します。</t>
    <phoneticPr fontId="1"/>
  </si>
  <si>
    <t>項目３９は自大学に在籍する看護学生数を意味しますが、項目４０は自大学以外の看護職員養成教育機関から、どの程度、看護学生の実習を受け入れているかを表す指標です。間接的に実習の教育体制の充実度を評価することができます。
単なる受け入れ人数ではなく、延べ人数（人数×日数）とすることで、臨地実習に対する貢献の程度を評価しています。</t>
    <phoneticPr fontId="1"/>
  </si>
  <si>
    <t>看護職員の知識・技術の向上を図るための研修受け入れ状況について評価する指標です。
単に受け入れ人数ではなく、延べ人数（人数×日数）とし看護職員の教育に対する貢献の程度を評価します。</t>
    <phoneticPr fontId="1"/>
  </si>
  <si>
    <t>項目３８から４３までは、看護師、薬剤師に関する指標ですが、国立大学附属病院が医療を提供していくためには、他の医療関係者の教育にも責任を持つ必要があります。看護職員、薬剤師以外で国家資格を持つ医療専門職人材の研修を受け入れる体制を表現する指標です。
単に受け入れ人数ではなく、延べ人数（人数×日数）とし研修に対する貢献の程度を評価します。</t>
    <phoneticPr fontId="1"/>
  </si>
  <si>
    <t>各年度1年間の外部の医療機関などからの研修受け入れ延べ人日（人数×日数）です。外部の医療機関とは、他の病院、外国、行政機関、個人とします。その他の医療専門職とは、看護職員、薬剤師以外で国家資格の医療専門職を指します。
厚生労働省（ 資格・試験情報）医療・医薬品・健康関連、福祉・介護関連
https://www.mhlw.go.jp/kouseiroudoushou/shikaku_shiken/</t>
    <phoneticPr fontId="1"/>
  </si>
  <si>
    <t>項目４５は同じ国立大学に在籍する学生に関する指標ですが、この項目は、自大学以外の教育機関に在籍し、看護職員または薬剤師以外の国家資格を目指す学生への実習教育体制を表現する指標です。
単に受け入れ人数ではなく、延べ人数（人数×日数）とし臨地実習に対する貢献の程度を評価します。</t>
    <phoneticPr fontId="1"/>
  </si>
  <si>
    <t>全医療従事者向けの研修・講習会は、全ての医療人に求められる能力の習得を図るために必要なものです。本項目は、医療法で開催が定められている医療安全（薬剤、感染、その他）講習会や医療倫理委員会などを含む、病院全体的な研修・講習会の開催数の実態を把握する指標となります。</t>
    <phoneticPr fontId="1"/>
  </si>
  <si>
    <t>医療上必要性の高い新しい治療法の開発のため、医師が自ら各種手続きや研究を行う治験を医師主導治験といいます。希少疾患や難病を対象とすることも多く、難しい治験を実施するためには、医師たちの先端医療・臨床研究に対する大きな労力と熱意が必要です。治験を医師主導で行おうとする、医師たちの積極的な姿勢を表現する指標です。</t>
    <phoneticPr fontId="1"/>
  </si>
  <si>
    <t>臨床研究専門職の合計FTE</t>
    <rPh sb="8" eb="10">
      <t>ゴウケイ</t>
    </rPh>
    <phoneticPr fontId="1"/>
  </si>
  <si>
    <t>医療に用いられる医薬品や医療機器、再生医療等製品は、これらを製造販売する企業が、厚生労働大臣に製造販売の承認審査を行い、その医薬品等の承認を得なければなりません。その際、承認申請資料として、治験等で収集された臨床データが必要となります。「臨床研究の結果（医師主導治験含む）から薬事承認に至った製品数」は、臨床研究（医師主導治験含む）で評価した新規医薬品等の研究成果が、実臨床につながり、新規医療への貢献度を示す指標です。臨床研究（医師主導治験含む）の研究成果から、有効かつ安全な新しい医療を患者さんに届けることが できます。</t>
    <phoneticPr fontId="1"/>
  </si>
  <si>
    <t>国立大学病院では「研究倫理遵守を徹底し、臨床研究の信頼性・安全性を確保し、適正な研究活動に邁進する」、「先端医療の研究・開発を推進するために人材を確保し、基盤を整備する」などの提言の実現に向けた取組を展開しています。その取り組みを進めるにあたり、臨床研究を専門的に支援するスタッフの確保と育成が課題です。「臨床研究専門職のＦＴＥ（ Full Time Equivalent ）」は、各大学病院の研究基盤の整備状況を客観的に把握し、スタッフの教育・研究体制の充実度を評価するための指標です。</t>
    <phoneticPr fontId="1"/>
  </si>
  <si>
    <t>一般病床の運用に関する効率性を表す指標です。ただし、急性期医療を担うために、救命救急センター機能として、常に緊急入院患者を受け入れるための病床として、空床を確保する必要もあるため注意が必要です。</t>
    <phoneticPr fontId="1"/>
  </si>
  <si>
    <t>精神病床の運用に関する効率性を表す指標です。ただし、精神科急性期治療を担うために、救命救急センター機能として、空床を確保する必要もあるため、値の解釈には注意が必要です。</t>
    <phoneticPr fontId="1"/>
  </si>
  <si>
    <t>各年度１年間の、一般病床における病床回転数です。以下の式で算出します。
病床回転数＝（３６６÷平均在院日数）×（病床稼働率（％）÷１００）</t>
    <phoneticPr fontId="1"/>
  </si>
  <si>
    <t>各年度１年間の、精神病床における病床回転数です。以下の式で算出します。
病床回転数＝（３６６÷平均在院日数）×（病床稼働率（％）÷１００）</t>
    <phoneticPr fontId="1"/>
  </si>
  <si>
    <t>これは、一般病棟における重症度、医療・看護必要度における、重症患者の基準を満たす割合を示す指標です。急性期の入院医療における患者の状態に応じた医療及び看護の提供量を反映する指標になります。重症患者の割合が高いことは、急性期医療において、より医療ニーズ（手術、処置等）や手厚い看護（看護の提供量）の必要性が高い患者を多く受け入れていることを表します。つまり、この指標が高い医療機関は急性期医療に貢献していると考えられます。ただし、診療科の構成やＩＣＵの病床数等にも影響を受けやすいため、目安の一つとして捕らえる必要があります。</t>
    <phoneticPr fontId="1"/>
  </si>
  <si>
    <t xml:space="preserve">医籍を置く医師のうち、臨床経験７年目以上で指導医講習会を受講した臨床研修指導医の人数です。臨床研修指導医、および臨床経験の定義は、「医師法第１６条の２第１項に規定する臨床研修に関する省令の施行について（厚生労働省平成１５年６月１２日）」に従います。各年度６月１日時点の人数を集計しています。
医師法第１６条の２第１項に規定する臨床研修に関する省令の施行について
https://www.mhlw.go.jp/stf/seisakunitsuite/bunya/0000081052.html
</t>
    <phoneticPr fontId="1"/>
  </si>
  <si>
    <t>対象年度１年間 の指定難病実患者数です。指定難病 は「難病の患者に対する医療等に関する法律（平成二六年法律第五〇 号）」第五条第一項に規定する疾患を対象とします （令和５年７月１日時 点で３３８疾患）。
参考URL: 厚生労働省　指定難病
https://www.mhlw.go.jp/stf/seisakunitsuite/bunya/0000084783.html</t>
    <phoneticPr fontId="1"/>
  </si>
  <si>
    <t>当該項目は令和５年度より公益財団法人日本医療機能評価機構「 医療の質可視化プロジェクト適用指標 計測手順書 」に基づき算出しています。 令和４年度以前は、独立行政法人国立病院機構が平成２７年９月に発表した「国立病院機構臨床評価指標Ｖｅｒ．３．１計測マニュアル 」に基づき算出しています。 具体的にはＤＰＣデータを元に、特定の手術を実施した患者に対する「肺血栓塞栓症」の発生割合を算出するものです。
公益財団法人日本医療機能評価機構 「 医療の質可視化プロジェクト適用指標 計測手順書 」
https://jq-qiconf.jcqhc.or.jp/wordpress/wp-content/uploads/2023/08/FY23_keisoku_tejun_20230801.pdf
独立行政法人国立病院機構 「国立病院機構臨床評価指標 Ver.3.1 計測マニュアル」
https://nho.hosp.go.jp/cnt1-1_0000840927.html</t>
    <phoneticPr fontId="1"/>
  </si>
  <si>
    <t>当該項目は令和５年度より公益財団法人 日本医療機能評価機構 「 医療の質可視化プロジェクト適用指標 計測手順書 」 に基づき算出しています。令和４年度以前は、独立行政法人国立病院機構が平成２７年９月に発表した「国立病院機構臨床評価指標Ｖｅｒ．３．１計測マニュアル 」に基づき算出しています。具体的には ＤＰＣ データを元に、特定の手術を実施した患者に対する「肺血栓塞栓症予防管理料」の算定割合を算出するものです。
公益財団法人日本医療機能評価機構 「 医療の質可視化プロジェクト適用指標 計測手順書 」
https://jq-qiconf.jcqhc.or.jp/wordpress/wp-content/uploads/2023/08/FY23_keisoku_tejun_20230801.pdf
独立行政法人国立病院機構 「国立病院機構臨床評価指標 Ver.3.1 計測マニュアル」
https://nho.hosp.go.jp/cnt1-1_0000840927.html</t>
    <phoneticPr fontId="1"/>
  </si>
  <si>
    <t>１年間の「翌営業日までに放射線科医が読影したレポート数」を「ＣＴ・ＭＲＩ 検査実施件数」で除した割合（％）です。「放射線科医」とは医科診療報酬点数表の画像管理加算の要件に従い、経験１０年以上、専ら画像診断に従事するものを指します。</t>
    <phoneticPr fontId="1"/>
  </si>
  <si>
    <t>項目３９、４０は看護師教育に関する指標ですが、薬剤師も新しい医薬品や治療法などの知識習得と技術向上を、実際の臨床現場で学び続けることが必要です。薬剤師の現任教育及び再教育の体制が整っていることを表現する指標です。
平成２２年度より６年制の薬学生の臨床実習が必須となりました。これまで、学部卒業後、更に臨床現場で学びたい薬剤師を研修生（項目４１）として受け入れていましたが、現在では、ほとんどが臨床実習（項目４２、４３）に移行しています。
単に受入人数ではなく、延べ人数（人数×日数）と、研修に対する貢献の程度を評価します。</t>
    <phoneticPr fontId="1"/>
  </si>
  <si>
    <t>項目４１は外部の薬剤師研修に関する指標ですが、同じ国立大学で薬剤師を目指す学生の教育も、国立大学附属病院の社会的責任といえます。この項目は、同じ国立大学に在籍し薬剤師を目指す学生への教育にどのくらい力を入れているかを表現する指標です。
平成２２年度より６年制の薬学生の臨床実習が必須となりました。これまで、学部卒業後、更に臨床現場で学びたい薬剤師を研修生（項目４１）として受け入れていましたが、現在は、ほとんどが臨床実習（項目４２、４３）に移行しています。
単に受入人数ではなく、延べ人数（人数×日数）とし臨地実習に対する貢献の程度を評価します。</t>
    <phoneticPr fontId="1"/>
  </si>
  <si>
    <t>解説</t>
    <phoneticPr fontId="1"/>
  </si>
  <si>
    <t>ＤＰＣ データを元に算出した、外科系学会社会保険委員会連合（外保連） 「手術報酬に関する外保連試案（ 第９.３版 令和３年１１月 、第９.４版 令和５年１１月 ）」において技術度ＤおよびＥに指定されている手術の件数です。令和３年度 、令和４年度は厚生労働省科学研究「診断群分類を用いた病院機能評価手法とデータベース利活用手法の開発に関する研究」総括分担研究報告書に収載された「手術Ｋコードマスター」（第９．３版準拠）、令和５年度は同「手術Ｋコードマスター」（第９．４版準拠）を使用しました。１手術で複数のＫコードがある場合は、主たる手術のみの件数とします 。</t>
    <phoneticPr fontId="1"/>
  </si>
  <si>
    <t>対象年度１年間のCPC（臨床病理検討会）の件数を死亡患者数で除した割合（％）です。自院での死亡退院を対象とします。ただし、学外で病理解剖が行われた症例について、病理解剖を担当した医師を招いて実施した症例は検討症例数に含めます。
令和５年度より死亡患者数については２４時間以内死亡患者を除く、入院死亡患者数の合計人数となりました。外来患者数および死産は含まれません。</t>
    <phoneticPr fontId="1"/>
  </si>
  <si>
    <t>臨床研修医制度導入後、大学病院以外での研修が盛んに行われるようになりました。より魅力のある臨床研修を提供していることを表す指標として、プログラムの採用人数（国家試験合格者のみ）を指標とします。臨床研修に積極的に取り組もうという姿勢を評価する指標といえます。</t>
    <phoneticPr fontId="1"/>
  </si>
  <si>
    <t>臨床研修を終了した医師は、より高度で専門的な研修に進みます。これを一般に後期研修と呼びます。責任のある医師を地域に派遣することと密接に関係しますので、地域医療の持続性を握る鍵ともいえます。総合性と専門性のある若手医師をいかに多く育てるかを表現する指標です。</t>
    <phoneticPr fontId="1"/>
  </si>
  <si>
    <t>前年１０月１日～９月３０日の１年間の入院における後発医薬品使用率です。以下の式で算出します。
後発医薬品使用率＝（後発医薬品使用数量÷後発医薬品切替可能数量（※））×１００
（※）後発医薬品切替可能数量＝後発医薬品のある先発医薬品の使用数量＋後発医薬品の使用数量
以下のホームページもご参照下さい。
薬価基準収載品目リストおよび後発医薬品に関する情報について（令和６年３月３１日まで）
https://www.mhlw.go.jp/topics/2023/04/tp20230401-01.html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</si>
</sst>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
    <numFmt numFmtId="178" formatCode="###0.00;###0.00"/>
    <numFmt numFmtId="179" formatCode="###0.0;###0.0"/>
    <numFmt numFmtId="180" formatCode="#,##0.0;#,##0.0"/>
    <numFmt numFmtId="181" formatCode="#,##0.0;[Red]\-#,##0.0"/>
    <numFmt numFmtId="182" formatCode="#,##0_);[Red]\(#,##0\)"/>
  </numFmts>
  <fonts count="29" x14ac:knownFonts="1">
    <font>
      <sz val="10"/>
      <color rgb="FF000000"/>
      <name val="Times New Roman"/>
      <charset val="204"/>
    </font>
    <font>
      <sz val="6"/>
      <name val="ＭＳ Ｐゴシック"/>
      <family val="3"/>
      <charset val="128"/>
    </font>
    <font>
      <sz val="10"/>
      <color rgb="FF000000"/>
      <name val="Times New Roman"/>
      <family val="1"/>
    </font>
    <font>
      <sz val="10"/>
      <color rgb="FF000000"/>
      <name val="メイリオ"/>
      <family val="3"/>
      <charset val="128"/>
    </font>
    <font>
      <sz val="12"/>
      <name val="メイリオ"/>
      <family val="3"/>
      <charset val="128"/>
    </font>
    <font>
      <sz val="10"/>
      <name val="メイリオ"/>
      <family val="3"/>
      <charset val="128"/>
    </font>
    <font>
      <b/>
      <sz val="14"/>
      <color rgb="FF000000"/>
      <name val="メイリオ"/>
      <family val="3"/>
      <charset val="128"/>
    </font>
    <font>
      <b/>
      <sz val="10"/>
      <name val="メイリオ"/>
      <family val="3"/>
      <charset val="128"/>
    </font>
    <font>
      <b/>
      <sz val="10"/>
      <color rgb="FF000000"/>
      <name val="メイリオ"/>
      <family val="3"/>
      <charset val="128"/>
    </font>
    <font>
      <sz val="11"/>
      <color rgb="FF000000"/>
      <name val="メイリオ"/>
      <family val="3"/>
      <charset val="128"/>
    </font>
    <font>
      <u/>
      <sz val="10"/>
      <color rgb="FF000000"/>
      <name val="メイリオ"/>
      <family val="3"/>
      <charset val="128"/>
    </font>
    <font>
      <u/>
      <sz val="10"/>
      <color theme="10"/>
      <name val="Times New Roman"/>
      <family val="1"/>
    </font>
    <font>
      <u/>
      <sz val="10"/>
      <color theme="10"/>
      <name val="メイリオ"/>
      <family val="3"/>
      <charset val="128"/>
    </font>
    <font>
      <sz val="10"/>
      <color rgb="FF000000"/>
      <name val="Times New Roman"/>
      <family val="3"/>
      <charset val="128"/>
    </font>
    <font>
      <sz val="9"/>
      <name val="メイリオ"/>
      <family val="3"/>
      <charset val="128"/>
    </font>
    <font>
      <sz val="9"/>
      <color rgb="FF000000"/>
      <name val="メイリオ"/>
      <family val="3"/>
      <charset val="128"/>
    </font>
    <font>
      <sz val="8"/>
      <name val="メイリオ"/>
      <family val="3"/>
      <charset val="128"/>
    </font>
    <font>
      <b/>
      <sz val="8"/>
      <color rgb="FF000000"/>
      <name val="メイリオ"/>
      <family val="3"/>
      <charset val="128"/>
    </font>
    <font>
      <sz val="8.5"/>
      <color rgb="FF000000"/>
      <name val="メイリオ"/>
      <family val="3"/>
      <charset val="128"/>
    </font>
    <font>
      <b/>
      <sz val="18"/>
      <color rgb="FF000000"/>
      <name val="メイリオ"/>
      <family val="3"/>
      <charset val="128"/>
    </font>
    <font>
      <b/>
      <sz val="12"/>
      <name val="メイリオ"/>
      <family val="3"/>
      <charset val="128"/>
    </font>
    <font>
      <b/>
      <sz val="12"/>
      <color rgb="FF000000"/>
      <name val="メイリオ"/>
      <family val="3"/>
      <charset val="128"/>
    </font>
    <font>
      <b/>
      <sz val="14"/>
      <name val="メイリオ"/>
      <family val="3"/>
      <charset val="128"/>
    </font>
    <font>
      <sz val="14"/>
      <color rgb="FF000000"/>
      <name val="メイリオ"/>
      <family val="3"/>
      <charset val="128"/>
    </font>
    <font>
      <u/>
      <sz val="14"/>
      <color theme="10"/>
      <name val="Times New Roman"/>
      <family val="1"/>
    </font>
    <font>
      <sz val="10"/>
      <color theme="1"/>
      <name val="メイリオ"/>
      <family val="3"/>
      <charset val="128"/>
    </font>
    <font>
      <b/>
      <sz val="10"/>
      <color theme="1"/>
      <name val="メイリオ"/>
      <family val="3"/>
      <charset val="128"/>
    </font>
    <font>
      <b/>
      <sz val="14"/>
      <color theme="1"/>
      <name val="メイリオ"/>
      <family val="3"/>
      <charset val="128"/>
    </font>
    <font>
      <sz val="10"/>
      <color rgb="FFFF0000"/>
      <name val="メイリオ"/>
      <family val="3"/>
      <charset val="128"/>
    </font>
  </fonts>
  <fills count="10">
    <fill>
      <patternFill patternType="none"/>
    </fill>
    <fill>
      <patternFill patternType="gray125"/>
    </fill>
    <fill>
      <patternFill patternType="solid">
        <fgColor rgb="FFFFFFFF"/>
      </patternFill>
    </fill>
    <fill>
      <patternFill patternType="solid">
        <fgColor rgb="FFFFFF00"/>
      </patternFill>
    </fill>
    <fill>
      <patternFill patternType="solid">
        <fgColor rgb="FFCCFFCC"/>
      </patternFill>
    </fill>
    <fill>
      <patternFill patternType="solid">
        <fgColor theme="0" tint="-0.249977111117893"/>
        <bgColor indexed="64"/>
      </patternFill>
    </fill>
    <fill>
      <patternFill patternType="solid">
        <fgColor rgb="FFFFCCFF"/>
        <bgColor indexed="64"/>
      </patternFill>
    </fill>
    <fill>
      <patternFill patternType="solid">
        <fgColor rgb="FFCCFFCC"/>
        <bgColor indexed="64"/>
      </patternFill>
    </fill>
    <fill>
      <patternFill patternType="solid">
        <fgColor theme="0" tint="-0.34998626667073579"/>
        <bgColor indexed="64"/>
      </patternFill>
    </fill>
    <fill>
      <patternFill patternType="solid">
        <fgColor rgb="FFFFFF00"/>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632523"/>
      </top>
      <bottom style="thin">
        <color rgb="FF632523"/>
      </bottom>
      <diagonal/>
    </border>
    <border>
      <left style="thin">
        <color indexed="64"/>
      </left>
      <right style="thin">
        <color indexed="64"/>
      </right>
      <top style="thin">
        <color indexed="64"/>
      </top>
      <bottom style="thin">
        <color indexed="64"/>
      </bottom>
      <diagonal/>
    </border>
    <border>
      <left style="thin">
        <color indexed="64"/>
      </left>
      <right/>
      <top style="thin">
        <color rgb="FF632523"/>
      </top>
      <bottom style="thin">
        <color rgb="FF632523"/>
      </bottom>
      <diagonal/>
    </border>
    <border>
      <left style="thin">
        <color auto="1"/>
      </left>
      <right/>
      <top/>
      <bottom/>
      <diagonal/>
    </border>
    <border>
      <left/>
      <right style="thin">
        <color rgb="FF632523"/>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632523"/>
      </bottom>
      <diagonal/>
    </border>
    <border>
      <left style="thin">
        <color indexed="64"/>
      </left>
      <right style="thin">
        <color indexed="64"/>
      </right>
      <top style="thin">
        <color rgb="FF632523"/>
      </top>
      <bottom style="thin">
        <color rgb="FF632523"/>
      </bottom>
      <diagonal/>
    </border>
    <border>
      <left style="thin">
        <color indexed="64"/>
      </left>
      <right style="thin">
        <color indexed="64"/>
      </right>
      <top style="thin">
        <color rgb="FF632523"/>
      </top>
      <bottom style="thin">
        <color indexed="64"/>
      </bottom>
      <diagonal/>
    </border>
    <border>
      <left/>
      <right style="thin">
        <color indexed="64"/>
      </right>
      <top style="thin">
        <color rgb="FF632523"/>
      </top>
      <bottom style="thin">
        <color rgb="FF632523"/>
      </bottom>
      <diagonal/>
    </border>
    <border>
      <left style="thin">
        <color indexed="64"/>
      </left>
      <right style="thin">
        <color indexed="64"/>
      </right>
      <top style="thin">
        <color theme="1"/>
      </top>
      <bottom style="thin">
        <color indexed="64"/>
      </bottom>
      <diagonal/>
    </border>
    <border>
      <left style="thin">
        <color theme="1"/>
      </left>
      <right style="thin">
        <color indexed="64"/>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rgb="FF632523"/>
      </right>
      <top style="thin">
        <color auto="1"/>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rgb="FF632523"/>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top style="thin">
        <color rgb="FF000000"/>
      </top>
      <bottom style="thin">
        <color auto="1"/>
      </bottom>
      <diagonal/>
    </border>
    <border>
      <left/>
      <right style="thin">
        <color indexed="64"/>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rgb="FF632523"/>
      </top>
      <bottom style="thin">
        <color indexed="64"/>
      </bottom>
      <diagonal/>
    </border>
    <border>
      <left style="thin">
        <color theme="1"/>
      </left>
      <right/>
      <top style="thin">
        <color indexed="64"/>
      </top>
      <bottom/>
      <diagonal/>
    </border>
    <border>
      <left style="thin">
        <color indexed="64"/>
      </left>
      <right style="thin">
        <color indexed="64"/>
      </right>
      <top style="thin">
        <color indexed="64"/>
      </top>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4">
    <xf numFmtId="0" fontId="0" fillId="0" borderId="0"/>
    <xf numFmtId="38" fontId="2" fillId="0" borderId="0" applyFont="0" applyFill="0" applyBorder="0" applyAlignment="0" applyProtection="0">
      <alignment vertical="center"/>
    </xf>
    <xf numFmtId="0" fontId="11" fillId="0" borderId="0" applyNumberFormat="0" applyFill="0" applyBorder="0" applyAlignment="0" applyProtection="0"/>
    <xf numFmtId="0" fontId="11" fillId="0" borderId="0" applyNumberFormat="0" applyFill="0" applyBorder="0" applyAlignment="0" applyProtection="0"/>
  </cellStyleXfs>
  <cellXfs count="205">
    <xf numFmtId="0" fontId="0" fillId="2" borderId="0" xfId="0" applyFill="1" applyAlignment="1">
      <alignment horizontal="left" vertical="top"/>
    </xf>
    <xf numFmtId="176" fontId="6" fillId="0" borderId="0" xfId="0" applyNumberFormat="1" applyFont="1"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xf>
    <xf numFmtId="0" fontId="6" fillId="2" borderId="0" xfId="0" applyFont="1" applyFill="1" applyAlignment="1">
      <alignment horizontal="left" vertical="center"/>
    </xf>
    <xf numFmtId="0" fontId="7"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0" xfId="0" applyFont="1" applyFill="1" applyAlignment="1">
      <alignment horizontal="left" vertical="top"/>
    </xf>
    <xf numFmtId="176" fontId="3" fillId="2" borderId="1" xfId="0" applyNumberFormat="1" applyFont="1" applyFill="1" applyBorder="1" applyAlignment="1">
      <alignment horizontal="left" vertical="center" wrapText="1"/>
    </xf>
    <xf numFmtId="176" fontId="3" fillId="2" borderId="1" xfId="0" applyNumberFormat="1" applyFont="1" applyFill="1" applyBorder="1" applyAlignment="1">
      <alignment horizontal="right" vertical="center" wrapText="1"/>
    </xf>
    <xf numFmtId="177" fontId="3" fillId="2" borderId="1" xfId="0" applyNumberFormat="1" applyFont="1" applyFill="1" applyBorder="1" applyAlignment="1">
      <alignment horizontal="right" vertical="center" wrapText="1"/>
    </xf>
    <xf numFmtId="178" fontId="3" fillId="2" borderId="1" xfId="0" applyNumberFormat="1" applyFont="1" applyFill="1" applyBorder="1" applyAlignment="1">
      <alignment horizontal="right" vertical="center" wrapText="1"/>
    </xf>
    <xf numFmtId="0" fontId="3" fillId="2" borderId="1" xfId="0" applyFont="1" applyFill="1" applyBorder="1" applyAlignment="1">
      <alignment horizontal="left" vertical="center" wrapText="1"/>
    </xf>
    <xf numFmtId="178" fontId="3" fillId="5" borderId="1" xfId="0" applyNumberFormat="1" applyFont="1" applyFill="1" applyBorder="1" applyAlignment="1">
      <alignment horizontal="right" vertical="center" wrapText="1"/>
    </xf>
    <xf numFmtId="0" fontId="3" fillId="5" borderId="0" xfId="0" applyFont="1" applyFill="1" applyAlignment="1">
      <alignment horizontal="left" vertical="top"/>
    </xf>
    <xf numFmtId="38" fontId="3" fillId="2" borderId="1" xfId="1" applyFont="1" applyFill="1" applyBorder="1" applyAlignment="1">
      <alignment horizontal="right" vertical="center" wrapText="1"/>
    </xf>
    <xf numFmtId="0" fontId="8" fillId="4" borderId="1" xfId="0" applyFont="1" applyFill="1" applyBorder="1" applyAlignment="1">
      <alignment horizontal="right" vertical="center" wrapText="1"/>
    </xf>
    <xf numFmtId="179" fontId="3" fillId="2" borderId="1" xfId="0" applyNumberFormat="1" applyFont="1" applyFill="1" applyBorder="1" applyAlignment="1">
      <alignment horizontal="right" vertical="center" wrapText="1"/>
    </xf>
    <xf numFmtId="180" fontId="3" fillId="2" borderId="1" xfId="0" applyNumberFormat="1" applyFont="1" applyFill="1" applyBorder="1" applyAlignment="1">
      <alignment horizontal="right" vertical="center" wrapText="1"/>
    </xf>
    <xf numFmtId="181" fontId="3" fillId="2" borderId="1" xfId="1" applyNumberFormat="1" applyFont="1" applyFill="1" applyBorder="1" applyAlignment="1">
      <alignment horizontal="right" vertical="center" wrapText="1"/>
    </xf>
    <xf numFmtId="176" fontId="3" fillId="2" borderId="1" xfId="0" quotePrefix="1" applyNumberFormat="1" applyFont="1" applyFill="1" applyBorder="1" applyAlignment="1">
      <alignment horizontal="left" vertical="center" wrapText="1"/>
    </xf>
    <xf numFmtId="176" fontId="9" fillId="2" borderId="0" xfId="0" quotePrefix="1" applyNumberFormat="1" applyFont="1" applyFill="1" applyAlignment="1">
      <alignment horizontal="left" vertical="top" wrapText="1"/>
    </xf>
    <xf numFmtId="0" fontId="5" fillId="2" borderId="0" xfId="0" applyFont="1" applyFill="1" applyAlignment="1">
      <alignment horizontal="left" vertical="top" wrapText="1"/>
    </xf>
    <xf numFmtId="0" fontId="3" fillId="2" borderId="0" xfId="0" applyFont="1" applyFill="1" applyAlignment="1">
      <alignment horizontal="center" vertical="top" wrapText="1"/>
    </xf>
    <xf numFmtId="178" fontId="9" fillId="2" borderId="0" xfId="0" applyNumberFormat="1" applyFont="1" applyFill="1" applyAlignment="1">
      <alignment horizontal="right" vertical="top" wrapText="1"/>
    </xf>
    <xf numFmtId="0" fontId="3" fillId="0" borderId="0" xfId="0" applyFont="1" applyAlignment="1">
      <alignment horizontal="left" vertical="top"/>
    </xf>
    <xf numFmtId="0" fontId="3" fillId="2" borderId="6" xfId="0" applyFont="1" applyFill="1" applyBorder="1" applyAlignment="1">
      <alignment horizontal="left" vertical="top"/>
    </xf>
    <xf numFmtId="0" fontId="3" fillId="2" borderId="2" xfId="0" applyFont="1" applyFill="1" applyBorder="1" applyAlignment="1">
      <alignment horizontal="left" vertical="top" wrapText="1"/>
    </xf>
    <xf numFmtId="0" fontId="3" fillId="2" borderId="8" xfId="0" applyFont="1" applyFill="1" applyBorder="1" applyAlignment="1">
      <alignment horizontal="left" vertical="top"/>
    </xf>
    <xf numFmtId="176" fontId="6" fillId="0" borderId="0" xfId="0" applyNumberFormat="1" applyFont="1" applyBorder="1" applyAlignment="1">
      <alignment horizontal="left" vertical="top" wrapText="1"/>
    </xf>
    <xf numFmtId="176" fontId="3" fillId="0" borderId="1" xfId="0" applyNumberFormat="1" applyFont="1" applyFill="1" applyBorder="1" applyAlignment="1">
      <alignment horizontal="left" vertical="center" wrapText="1"/>
    </xf>
    <xf numFmtId="178" fontId="3" fillId="0" borderId="1" xfId="0" applyNumberFormat="1" applyFont="1" applyFill="1" applyBorder="1" applyAlignment="1">
      <alignment horizontal="right" vertical="center" wrapText="1"/>
    </xf>
    <xf numFmtId="0" fontId="3" fillId="0" borderId="0" xfId="0" applyFont="1" applyFill="1" applyAlignment="1">
      <alignment horizontal="left" vertical="top"/>
    </xf>
    <xf numFmtId="179" fontId="3" fillId="0" borderId="1" xfId="0" applyNumberFormat="1" applyFont="1" applyFill="1" applyBorder="1" applyAlignment="1">
      <alignment horizontal="right" vertical="center" wrapText="1"/>
    </xf>
    <xf numFmtId="38" fontId="3" fillId="2" borderId="0" xfId="1" applyFont="1" applyFill="1" applyAlignment="1">
      <alignment horizontal="left" vertical="top"/>
    </xf>
    <xf numFmtId="38" fontId="8" fillId="2" borderId="0" xfId="1" applyFont="1" applyFill="1" applyAlignment="1">
      <alignment horizontal="left" vertical="top"/>
    </xf>
    <xf numFmtId="38" fontId="3" fillId="0" borderId="0" xfId="1" applyFont="1" applyFill="1" applyAlignment="1">
      <alignment horizontal="left" vertical="top"/>
    </xf>
    <xf numFmtId="38" fontId="3" fillId="5" borderId="0" xfId="1" applyFont="1" applyFill="1" applyAlignment="1">
      <alignment horizontal="left" vertical="top"/>
    </xf>
    <xf numFmtId="38" fontId="3" fillId="0" borderId="0" xfId="1" applyFont="1" applyAlignment="1">
      <alignment horizontal="left" vertical="top"/>
    </xf>
    <xf numFmtId="38" fontId="8" fillId="2" borderId="0" xfId="1" applyFont="1" applyFill="1" applyAlignment="1">
      <alignment horizontal="left" vertical="center"/>
    </xf>
    <xf numFmtId="176" fontId="3" fillId="2" borderId="21" xfId="0" applyNumberFormat="1" applyFont="1" applyFill="1" applyBorder="1" applyAlignment="1">
      <alignment horizontal="right" vertical="center" wrapText="1"/>
    </xf>
    <xf numFmtId="176" fontId="3" fillId="2" borderId="22" xfId="0" applyNumberFormat="1" applyFont="1" applyFill="1" applyBorder="1" applyAlignment="1">
      <alignment horizontal="right" vertical="center" wrapText="1"/>
    </xf>
    <xf numFmtId="176" fontId="3" fillId="2" borderId="23" xfId="0" applyNumberFormat="1" applyFont="1" applyFill="1" applyBorder="1" applyAlignment="1">
      <alignment horizontal="right" vertical="center" wrapText="1"/>
    </xf>
    <xf numFmtId="38" fontId="3" fillId="2" borderId="22" xfId="1" applyFont="1" applyFill="1" applyBorder="1" applyAlignment="1">
      <alignment horizontal="right" vertical="center" wrapText="1"/>
    </xf>
    <xf numFmtId="0" fontId="7" fillId="2" borderId="23" xfId="0" applyFont="1" applyFill="1" applyBorder="1" applyAlignment="1">
      <alignment horizontal="center" vertical="center" wrapText="1"/>
    </xf>
    <xf numFmtId="176" fontId="3" fillId="2" borderId="4" xfId="0" applyNumberFormat="1" applyFont="1" applyFill="1" applyBorder="1" applyAlignment="1">
      <alignment horizontal="right" vertical="center" wrapText="1"/>
    </xf>
    <xf numFmtId="38" fontId="3" fillId="2" borderId="4" xfId="1" applyFont="1" applyFill="1" applyBorder="1" applyAlignment="1">
      <alignment horizontal="right" vertical="center" wrapText="1"/>
    </xf>
    <xf numFmtId="0" fontId="8" fillId="4" borderId="22" xfId="0" applyFont="1" applyFill="1" applyBorder="1" applyAlignment="1">
      <alignment horizontal="right" vertical="center" wrapText="1"/>
    </xf>
    <xf numFmtId="176" fontId="3" fillId="2" borderId="24" xfId="0" applyNumberFormat="1" applyFont="1" applyFill="1" applyBorder="1" applyAlignment="1">
      <alignment horizontal="right" vertical="center" wrapText="1"/>
    </xf>
    <xf numFmtId="176" fontId="3" fillId="8" borderId="1" xfId="0" quotePrefix="1" applyNumberFormat="1" applyFont="1" applyFill="1" applyBorder="1" applyAlignment="1">
      <alignment horizontal="left" vertical="center" wrapText="1"/>
    </xf>
    <xf numFmtId="38" fontId="3" fillId="2" borderId="0" xfId="1" applyFont="1" applyFill="1" applyAlignment="1">
      <alignment horizontal="right" vertical="center"/>
    </xf>
    <xf numFmtId="38" fontId="3" fillId="2" borderId="4" xfId="1" applyFont="1" applyFill="1" applyBorder="1" applyAlignment="1">
      <alignment horizontal="right" vertical="center"/>
    </xf>
    <xf numFmtId="179" fontId="3" fillId="2" borderId="0" xfId="0" applyNumberFormat="1" applyFont="1" applyFill="1" applyAlignment="1">
      <alignment horizontal="left" vertical="top"/>
    </xf>
    <xf numFmtId="0" fontId="17" fillId="2" borderId="0" xfId="0" applyFont="1" applyFill="1" applyAlignment="1">
      <alignment horizontal="center" vertical="center" wrapText="1"/>
    </xf>
    <xf numFmtId="0" fontId="3" fillId="0" borderId="0" xfId="0" applyFont="1" applyBorder="1" applyAlignment="1">
      <alignment horizontal="left" vertical="top" wrapText="1"/>
    </xf>
    <xf numFmtId="177" fontId="3" fillId="2" borderId="21" xfId="0" applyNumberFormat="1" applyFont="1" applyFill="1" applyBorder="1" applyAlignment="1">
      <alignment horizontal="right" vertical="center" wrapText="1"/>
    </xf>
    <xf numFmtId="178" fontId="3" fillId="2" borderId="21" xfId="0" applyNumberFormat="1" applyFont="1" applyFill="1" applyBorder="1" applyAlignment="1">
      <alignment horizontal="right" vertical="center" wrapText="1"/>
    </xf>
    <xf numFmtId="178" fontId="3" fillId="0" borderId="21" xfId="0" applyNumberFormat="1" applyFont="1" applyFill="1" applyBorder="1" applyAlignment="1">
      <alignment horizontal="right" vertical="center" wrapText="1"/>
    </xf>
    <xf numFmtId="38" fontId="3" fillId="2" borderId="21" xfId="1" applyFont="1" applyFill="1" applyBorder="1" applyAlignment="1">
      <alignment horizontal="right" vertical="center" wrapText="1"/>
    </xf>
    <xf numFmtId="179" fontId="3" fillId="2" borderId="21" xfId="0" applyNumberFormat="1" applyFont="1" applyFill="1" applyBorder="1" applyAlignment="1">
      <alignment horizontal="right" vertical="center" wrapText="1"/>
    </xf>
    <xf numFmtId="180" fontId="3" fillId="2" borderId="21" xfId="0" applyNumberFormat="1" applyFont="1" applyFill="1" applyBorder="1" applyAlignment="1">
      <alignment horizontal="right" vertical="center" wrapText="1"/>
    </xf>
    <xf numFmtId="181" fontId="3" fillId="2" borderId="21" xfId="1" applyNumberFormat="1" applyFont="1" applyFill="1" applyBorder="1" applyAlignment="1">
      <alignment horizontal="right" vertical="center" wrapText="1"/>
    </xf>
    <xf numFmtId="38" fontId="3" fillId="2" borderId="26" xfId="1" applyFont="1" applyFill="1" applyBorder="1" applyAlignment="1">
      <alignment horizontal="right" vertical="center" wrapText="1"/>
    </xf>
    <xf numFmtId="178" fontId="3" fillId="5" borderId="21" xfId="0" applyNumberFormat="1" applyFont="1" applyFill="1" applyBorder="1" applyAlignment="1">
      <alignment horizontal="right" vertical="center" wrapText="1"/>
    </xf>
    <xf numFmtId="179" fontId="3" fillId="2" borderId="19" xfId="0" applyNumberFormat="1" applyFont="1" applyFill="1" applyBorder="1" applyAlignment="1">
      <alignment horizontal="left" vertical="top"/>
    </xf>
    <xf numFmtId="176" fontId="3" fillId="2" borderId="29" xfId="0" applyNumberFormat="1" applyFont="1" applyFill="1" applyBorder="1" applyAlignment="1">
      <alignment horizontal="right" vertical="center" wrapText="1"/>
    </xf>
    <xf numFmtId="179" fontId="3" fillId="5" borderId="19" xfId="0" applyNumberFormat="1" applyFont="1" applyFill="1" applyBorder="1" applyAlignment="1">
      <alignment horizontal="left" vertical="top"/>
    </xf>
    <xf numFmtId="38" fontId="3" fillId="2" borderId="20" xfId="1" applyFont="1" applyFill="1" applyBorder="1" applyAlignment="1">
      <alignment horizontal="right" vertical="center"/>
    </xf>
    <xf numFmtId="176" fontId="3" fillId="2" borderId="20" xfId="0" applyNumberFormat="1" applyFont="1" applyFill="1" applyBorder="1" applyAlignment="1">
      <alignment horizontal="right" vertical="center" wrapText="1"/>
    </xf>
    <xf numFmtId="179" fontId="3" fillId="0" borderId="21" xfId="0" applyNumberFormat="1" applyFont="1" applyFill="1" applyBorder="1" applyAlignment="1">
      <alignment horizontal="right" vertical="center" wrapText="1"/>
    </xf>
    <xf numFmtId="38" fontId="3" fillId="2" borderId="27" xfId="1" applyFont="1" applyFill="1" applyBorder="1" applyAlignment="1">
      <alignment horizontal="right" vertical="center" wrapText="1"/>
    </xf>
    <xf numFmtId="179" fontId="3" fillId="2" borderId="28" xfId="0" applyNumberFormat="1" applyFont="1" applyFill="1" applyBorder="1" applyAlignment="1">
      <alignment horizontal="left" vertical="top"/>
    </xf>
    <xf numFmtId="0" fontId="18" fillId="2" borderId="0" xfId="0" applyFont="1" applyFill="1" applyAlignment="1">
      <alignment horizontal="left"/>
    </xf>
    <xf numFmtId="0" fontId="11" fillId="2" borderId="0" xfId="3" applyFill="1" applyAlignment="1">
      <alignment horizontal="left" vertical="top"/>
    </xf>
    <xf numFmtId="0" fontId="19" fillId="2" borderId="0" xfId="0" applyFont="1" applyFill="1" applyAlignment="1">
      <alignment horizontal="left" vertical="center"/>
    </xf>
    <xf numFmtId="0" fontId="6" fillId="4" borderId="1" xfId="0" applyFont="1" applyFill="1" applyBorder="1" applyAlignment="1">
      <alignment horizontal="right" vertical="center" wrapText="1"/>
    </xf>
    <xf numFmtId="38" fontId="6" fillId="2" borderId="0" xfId="1" applyFont="1" applyFill="1" applyAlignment="1">
      <alignment horizontal="left" vertical="top"/>
    </xf>
    <xf numFmtId="179" fontId="23" fillId="2" borderId="0" xfId="0" applyNumberFormat="1" applyFont="1" applyFill="1" applyAlignment="1">
      <alignment horizontal="left" vertical="top"/>
    </xf>
    <xf numFmtId="0" fontId="6" fillId="2" borderId="0" xfId="0" applyFont="1" applyFill="1" applyAlignment="1">
      <alignment horizontal="left" vertical="top"/>
    </xf>
    <xf numFmtId="0" fontId="6" fillId="4" borderId="19" xfId="0" applyFont="1" applyFill="1" applyBorder="1" applyAlignment="1">
      <alignment horizontal="right" vertical="center" wrapText="1"/>
    </xf>
    <xf numFmtId="179" fontId="23" fillId="7" borderId="19" xfId="0" applyNumberFormat="1" applyFont="1" applyFill="1" applyBorder="1" applyAlignment="1">
      <alignment vertical="top"/>
    </xf>
    <xf numFmtId="179" fontId="23" fillId="7" borderId="21" xfId="0" applyNumberFormat="1" applyFont="1" applyFill="1" applyBorder="1" applyAlignment="1">
      <alignment vertical="top"/>
    </xf>
    <xf numFmtId="0" fontId="6" fillId="4" borderId="21" xfId="0" applyFont="1" applyFill="1" applyBorder="1" applyAlignment="1">
      <alignment horizontal="right" vertical="center" wrapText="1"/>
    </xf>
    <xf numFmtId="0" fontId="24" fillId="2" borderId="0" xfId="3" applyFont="1" applyFill="1" applyAlignment="1">
      <alignment horizontal="left" vertical="top"/>
    </xf>
    <xf numFmtId="179" fontId="23" fillId="7" borderId="19" xfId="0" applyNumberFormat="1" applyFont="1" applyFill="1" applyBorder="1" applyAlignment="1">
      <alignment horizontal="left" vertical="top"/>
    </xf>
    <xf numFmtId="0" fontId="6" fillId="4" borderId="22" xfId="0" applyFont="1" applyFill="1" applyBorder="1" applyAlignment="1">
      <alignment horizontal="right" vertical="center" wrapText="1"/>
    </xf>
    <xf numFmtId="0" fontId="6" fillId="4" borderId="20" xfId="0" applyFont="1" applyFill="1" applyBorder="1" applyAlignment="1">
      <alignment horizontal="right" vertical="center" wrapText="1"/>
    </xf>
    <xf numFmtId="0" fontId="9" fillId="2" borderId="0" xfId="0" applyFont="1" applyFill="1" applyAlignment="1">
      <alignment horizontal="left"/>
    </xf>
    <xf numFmtId="38" fontId="8" fillId="0" borderId="0" xfId="1" applyFont="1" applyFill="1" applyAlignment="1">
      <alignment horizontal="left" vertical="center"/>
    </xf>
    <xf numFmtId="38" fontId="6" fillId="0" borderId="0" xfId="1" applyFont="1" applyFill="1" applyAlignment="1">
      <alignment horizontal="left" vertical="top"/>
    </xf>
    <xf numFmtId="178" fontId="3" fillId="9" borderId="1" xfId="0" applyNumberFormat="1" applyFont="1" applyFill="1" applyBorder="1" applyAlignment="1">
      <alignment horizontal="right" vertical="center" wrapText="1"/>
    </xf>
    <xf numFmtId="179" fontId="3" fillId="2" borderId="1" xfId="1" applyNumberFormat="1" applyFont="1" applyFill="1" applyBorder="1" applyAlignment="1">
      <alignment horizontal="right" vertical="center" wrapText="1"/>
    </xf>
    <xf numFmtId="176" fontId="3" fillId="0" borderId="1" xfId="0" applyNumberFormat="1" applyFont="1" applyFill="1" applyBorder="1" applyAlignment="1">
      <alignment horizontal="right" vertical="center" wrapText="1"/>
    </xf>
    <xf numFmtId="40" fontId="3" fillId="0" borderId="0" xfId="1" applyNumberFormat="1" applyFont="1" applyFill="1" applyAlignment="1">
      <alignment horizontal="left" vertical="top"/>
    </xf>
    <xf numFmtId="0" fontId="3" fillId="2" borderId="1" xfId="0" applyFont="1" applyFill="1" applyBorder="1" applyAlignment="1">
      <alignment horizontal="left" vertical="center" wrapText="1"/>
    </xf>
    <xf numFmtId="176" fontId="3" fillId="9" borderId="1" xfId="0" applyNumberFormat="1" applyFont="1" applyFill="1" applyBorder="1" applyAlignment="1">
      <alignment horizontal="left" vertical="center" wrapText="1"/>
    </xf>
    <xf numFmtId="0" fontId="8" fillId="2" borderId="0" xfId="0" applyFont="1" applyFill="1" applyAlignment="1">
      <alignment horizontal="left" vertical="center"/>
    </xf>
    <xf numFmtId="176" fontId="3" fillId="0" borderId="21" xfId="0" applyNumberFormat="1" applyFont="1" applyFill="1" applyBorder="1" applyAlignment="1">
      <alignment horizontal="right" vertical="center" wrapText="1"/>
    </xf>
    <xf numFmtId="38" fontId="3" fillId="2" borderId="20" xfId="1" applyNumberFormat="1" applyFont="1" applyFill="1" applyBorder="1" applyAlignment="1">
      <alignment horizontal="right" vertical="center"/>
    </xf>
    <xf numFmtId="0" fontId="25" fillId="2" borderId="0" xfId="0" applyFont="1" applyFill="1" applyAlignment="1">
      <alignment horizontal="left" vertical="top"/>
    </xf>
    <xf numFmtId="0" fontId="26" fillId="2" borderId="0" xfId="0" applyFont="1" applyFill="1" applyAlignment="1">
      <alignment horizontal="left" vertical="top"/>
    </xf>
    <xf numFmtId="0" fontId="25" fillId="0" borderId="0" xfId="0" applyFont="1" applyFill="1" applyAlignment="1">
      <alignment horizontal="left" vertical="top"/>
    </xf>
    <xf numFmtId="0" fontId="27" fillId="2" borderId="0" xfId="0" applyFont="1" applyFill="1" applyAlignment="1">
      <alignment horizontal="left" vertical="top"/>
    </xf>
    <xf numFmtId="0" fontId="25" fillId="0" borderId="0" xfId="0" applyFont="1" applyAlignment="1">
      <alignment horizontal="left" vertical="top"/>
    </xf>
    <xf numFmtId="0" fontId="4" fillId="6" borderId="16" xfId="0" applyFont="1" applyFill="1" applyBorder="1" applyAlignment="1">
      <alignment vertical="top" wrapText="1"/>
    </xf>
    <xf numFmtId="0" fontId="4" fillId="6" borderId="32" xfId="0" applyFont="1" applyFill="1" applyBorder="1" applyAlignment="1">
      <alignment vertical="top" wrapText="1"/>
    </xf>
    <xf numFmtId="49" fontId="4" fillId="6" borderId="32" xfId="0" applyNumberFormat="1" applyFont="1" applyFill="1" applyBorder="1" applyAlignment="1">
      <alignment vertical="top" wrapText="1"/>
    </xf>
    <xf numFmtId="176" fontId="3" fillId="5" borderId="1" xfId="0" quotePrefix="1" applyNumberFormat="1" applyFont="1" applyFill="1" applyBorder="1" applyAlignment="1">
      <alignment horizontal="left" vertical="center" wrapText="1"/>
    </xf>
    <xf numFmtId="182" fontId="3" fillId="2" borderId="21" xfId="0" applyNumberFormat="1" applyFont="1" applyFill="1" applyBorder="1" applyAlignment="1">
      <alignment horizontal="right" vertical="center" wrapText="1"/>
    </xf>
    <xf numFmtId="182" fontId="3" fillId="2" borderId="1" xfId="0" applyNumberFormat="1" applyFont="1" applyFill="1" applyBorder="1" applyAlignment="1">
      <alignment horizontal="right" vertical="center" wrapText="1"/>
    </xf>
    <xf numFmtId="182" fontId="3" fillId="2" borderId="21" xfId="1" applyNumberFormat="1" applyFont="1" applyFill="1" applyBorder="1" applyAlignment="1">
      <alignment horizontal="right" vertical="center" wrapText="1"/>
    </xf>
    <xf numFmtId="0" fontId="3" fillId="2" borderId="0" xfId="0" applyFont="1" applyFill="1" applyAlignment="1">
      <alignment horizontal="left" vertical="center"/>
    </xf>
    <xf numFmtId="176" fontId="3" fillId="2" borderId="35" xfId="0" applyNumberFormat="1" applyFont="1" applyFill="1" applyBorder="1" applyAlignment="1">
      <alignment horizontal="right" vertical="center" wrapText="1"/>
    </xf>
    <xf numFmtId="179" fontId="3" fillId="5" borderId="28" xfId="0" applyNumberFormat="1" applyFont="1" applyFill="1" applyBorder="1" applyAlignment="1">
      <alignment horizontal="left" vertical="top"/>
    </xf>
    <xf numFmtId="178" fontId="3" fillId="5" borderId="35" xfId="0" applyNumberFormat="1" applyFont="1" applyFill="1" applyBorder="1" applyAlignment="1">
      <alignment horizontal="right" vertical="center" wrapText="1"/>
    </xf>
    <xf numFmtId="176" fontId="9" fillId="2" borderId="0" xfId="0" quotePrefix="1" applyNumberFormat="1" applyFont="1" applyFill="1" applyBorder="1" applyAlignment="1">
      <alignment horizontal="left" vertical="top" wrapText="1"/>
    </xf>
    <xf numFmtId="0" fontId="5"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0" xfId="0" applyFont="1" applyFill="1" applyBorder="1" applyAlignment="1">
      <alignment horizontal="center" vertical="top" wrapText="1"/>
    </xf>
    <xf numFmtId="178" fontId="9" fillId="2" borderId="0" xfId="0" applyNumberFormat="1" applyFont="1" applyFill="1" applyBorder="1" applyAlignment="1">
      <alignment horizontal="right" vertical="top" wrapText="1"/>
    </xf>
    <xf numFmtId="176" fontId="3" fillId="2" borderId="36" xfId="0" quotePrefix="1" applyNumberFormat="1" applyFont="1" applyFill="1" applyBorder="1" applyAlignment="1">
      <alignment horizontal="left" vertical="center" wrapText="1"/>
    </xf>
    <xf numFmtId="178" fontId="3" fillId="2" borderId="35" xfId="0" applyNumberFormat="1" applyFont="1" applyFill="1" applyBorder="1" applyAlignment="1">
      <alignment horizontal="right" vertical="center" wrapText="1"/>
    </xf>
    <xf numFmtId="0" fontId="28" fillId="2" borderId="0" xfId="0" applyFont="1" applyFill="1" applyAlignment="1">
      <alignment horizontal="left"/>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 fillId="2" borderId="11" xfId="0" applyFont="1" applyFill="1" applyBorder="1" applyAlignment="1">
      <alignment horizontal="left" vertical="top" wrapText="1"/>
    </xf>
    <xf numFmtId="0" fontId="4" fillId="6" borderId="12" xfId="0" applyFont="1" applyFill="1" applyBorder="1" applyAlignment="1">
      <alignment horizontal="left" vertical="top" wrapText="1"/>
    </xf>
    <xf numFmtId="0" fontId="3" fillId="2"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4" xfId="0" applyFont="1" applyFill="1" applyBorder="1" applyAlignment="1">
      <alignment horizontal="left" vertical="top" wrapText="1"/>
    </xf>
    <xf numFmtId="0" fontId="5"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7" xfId="0" applyFont="1" applyFill="1" applyBorder="1" applyAlignment="1">
      <alignment horizontal="left" vertical="top" wrapText="1"/>
    </xf>
    <xf numFmtId="0" fontId="3" fillId="2" borderId="11" xfId="0" applyFont="1" applyFill="1" applyBorder="1" applyAlignment="1">
      <alignment horizontal="center" vertical="top" wrapText="1"/>
    </xf>
    <xf numFmtId="0" fontId="3" fillId="2" borderId="25" xfId="0" applyFont="1" applyFill="1" applyBorder="1" applyAlignment="1">
      <alignment horizontal="left" vertical="top" wrapText="1"/>
    </xf>
    <xf numFmtId="0" fontId="13" fillId="0" borderId="4" xfId="0" applyFont="1" applyFill="1" applyBorder="1" applyAlignment="1">
      <alignment vertical="top" wrapText="1"/>
    </xf>
    <xf numFmtId="0" fontId="0" fillId="0" borderId="4" xfId="0" applyFill="1" applyBorder="1" applyAlignment="1">
      <alignment vertical="top"/>
    </xf>
    <xf numFmtId="0" fontId="5" fillId="0" borderId="11" xfId="0" applyFont="1" applyBorder="1" applyAlignment="1">
      <alignment horizontal="left" vertical="top" wrapText="1"/>
    </xf>
    <xf numFmtId="0" fontId="3" fillId="0" borderId="11" xfId="0" applyFont="1" applyBorder="1" applyAlignment="1">
      <alignment horizontal="left" vertical="top" wrapText="1"/>
    </xf>
    <xf numFmtId="0" fontId="5" fillId="2" borderId="5" xfId="0" applyFont="1" applyFill="1" applyBorder="1" applyAlignment="1">
      <alignment horizontal="center" vertical="top"/>
    </xf>
    <xf numFmtId="0" fontId="5" fillId="2" borderId="3" xfId="0" applyFont="1" applyFill="1" applyBorder="1" applyAlignment="1">
      <alignment horizontal="center" vertical="top"/>
    </xf>
    <xf numFmtId="0" fontId="5" fillId="2" borderId="13" xfId="0" applyFont="1" applyFill="1" applyBorder="1" applyAlignment="1">
      <alignment horizontal="center" vertical="top"/>
    </xf>
    <xf numFmtId="0" fontId="3" fillId="2" borderId="1" xfId="0" applyFont="1" applyFill="1" applyBorder="1" applyAlignment="1">
      <alignment vertical="center" wrapText="1"/>
    </xf>
    <xf numFmtId="0" fontId="3" fillId="2" borderId="19" xfId="0" applyFont="1" applyFill="1" applyBorder="1" applyAlignment="1">
      <alignment vertical="center" wrapText="1"/>
    </xf>
    <xf numFmtId="0" fontId="3" fillId="2" borderId="20" xfId="0" applyFont="1" applyFill="1" applyBorder="1" applyAlignment="1">
      <alignment vertical="center" wrapText="1"/>
    </xf>
    <xf numFmtId="0" fontId="3" fillId="2" borderId="21" xfId="0" applyFont="1" applyFill="1" applyBorder="1" applyAlignment="1">
      <alignmen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76" fontId="6" fillId="7" borderId="4" xfId="0" applyNumberFormat="1" applyFont="1" applyFill="1" applyBorder="1" applyAlignment="1">
      <alignment horizontal="left" vertical="top" wrapText="1"/>
    </xf>
    <xf numFmtId="176" fontId="6" fillId="7" borderId="15" xfId="0" applyNumberFormat="1" applyFont="1" applyFill="1" applyBorder="1" applyAlignment="1">
      <alignment horizontal="left" vertical="top" wrapText="1"/>
    </xf>
    <xf numFmtId="176" fontId="6" fillId="7" borderId="9" xfId="0" applyNumberFormat="1" applyFont="1" applyFill="1" applyBorder="1" applyAlignment="1">
      <alignment horizontal="left" vertical="top" wrapText="1"/>
    </xf>
    <xf numFmtId="176" fontId="6" fillId="7" borderId="14" xfId="0" applyNumberFormat="1" applyFont="1" applyFill="1" applyBorder="1" applyAlignment="1">
      <alignment horizontal="left" vertical="top" wrapText="1"/>
    </xf>
    <xf numFmtId="0" fontId="3" fillId="2" borderId="4" xfId="0" applyFont="1" applyFill="1" applyBorder="1" applyAlignment="1">
      <alignment horizontal="left" vertical="top" wrapText="1"/>
    </xf>
    <xf numFmtId="0" fontId="4" fillId="6" borderId="16" xfId="0" applyFont="1" applyFill="1" applyBorder="1" applyAlignment="1">
      <alignment horizontal="left" vertical="top" wrapText="1"/>
    </xf>
    <xf numFmtId="0" fontId="4" fillId="6" borderId="17" xfId="0" applyFont="1" applyFill="1" applyBorder="1" applyAlignment="1">
      <alignment horizontal="left" vertical="top" wrapText="1"/>
    </xf>
    <xf numFmtId="0" fontId="4" fillId="6" borderId="18" xfId="0" applyFont="1" applyFill="1" applyBorder="1" applyAlignment="1">
      <alignment horizontal="left" vertical="top" wrapText="1"/>
    </xf>
    <xf numFmtId="0" fontId="4" fillId="6" borderId="27" xfId="0" applyFont="1" applyFill="1" applyBorder="1" applyAlignment="1">
      <alignment horizontal="left" vertical="top" wrapText="1"/>
    </xf>
    <xf numFmtId="0" fontId="3" fillId="2" borderId="34" xfId="0" applyFont="1" applyFill="1" applyBorder="1" applyAlignment="1">
      <alignment horizontal="left" vertical="top" wrapText="1"/>
    </xf>
    <xf numFmtId="176" fontId="6" fillId="7" borderId="8" xfId="0" applyNumberFormat="1" applyFont="1" applyFill="1" applyBorder="1" applyAlignment="1">
      <alignment horizontal="center" vertical="top" wrapText="1"/>
    </xf>
    <xf numFmtId="176" fontId="6" fillId="7" borderId="17" xfId="0" applyNumberFormat="1" applyFont="1" applyFill="1" applyBorder="1" applyAlignment="1">
      <alignment horizontal="center" vertical="top" wrapText="1"/>
    </xf>
    <xf numFmtId="176" fontId="6" fillId="7" borderId="27" xfId="0" applyNumberFormat="1" applyFont="1" applyFill="1" applyBorder="1" applyAlignment="1">
      <alignment horizontal="center" vertical="top" wrapText="1"/>
    </xf>
    <xf numFmtId="176" fontId="6" fillId="7" borderId="34" xfId="0" applyNumberFormat="1" applyFont="1" applyFill="1" applyBorder="1" applyAlignment="1">
      <alignment horizontal="center" vertical="top" wrapText="1"/>
    </xf>
    <xf numFmtId="176" fontId="6" fillId="7" borderId="4" xfId="0" applyNumberFormat="1" applyFont="1" applyFill="1" applyBorder="1" applyAlignment="1">
      <alignment horizontal="center" vertical="top" wrapText="1"/>
    </xf>
    <xf numFmtId="0" fontId="4" fillId="6" borderId="17" xfId="0" applyFont="1" applyFill="1" applyBorder="1" applyAlignment="1">
      <alignment horizontal="left" vertical="top" shrinkToFit="1"/>
    </xf>
    <xf numFmtId="0" fontId="4" fillId="6" borderId="27" xfId="0" applyFont="1" applyFill="1" applyBorder="1" applyAlignment="1">
      <alignment horizontal="left" vertical="top" shrinkToFit="1"/>
    </xf>
    <xf numFmtId="176" fontId="6" fillId="7" borderId="33" xfId="0" applyNumberFormat="1" applyFont="1" applyFill="1" applyBorder="1" applyAlignment="1">
      <alignment horizontal="center" vertical="top" wrapText="1"/>
    </xf>
    <xf numFmtId="0" fontId="3" fillId="0" borderId="4" xfId="0" applyFont="1" applyFill="1" applyBorder="1" applyAlignment="1">
      <alignment vertical="top" wrapText="1"/>
    </xf>
    <xf numFmtId="0" fontId="3" fillId="0" borderId="4" xfId="0" applyFont="1" applyFill="1" applyBorder="1" applyAlignment="1">
      <alignment vertical="top"/>
    </xf>
    <xf numFmtId="0" fontId="11" fillId="2" borderId="11" xfId="3" applyFill="1" applyBorder="1" applyAlignment="1">
      <alignment horizontal="left" vertical="top" wrapText="1"/>
    </xf>
    <xf numFmtId="176" fontId="6" fillId="7" borderId="16" xfId="0" applyNumberFormat="1" applyFont="1" applyFill="1" applyBorder="1" applyAlignment="1">
      <alignment horizontal="center" vertical="top" wrapText="1"/>
    </xf>
    <xf numFmtId="0" fontId="12" fillId="2" borderId="36" xfId="3" applyFont="1" applyFill="1" applyBorder="1" applyAlignment="1">
      <alignment horizontal="left" vertical="center" wrapText="1"/>
    </xf>
    <xf numFmtId="0" fontId="3" fillId="2" borderId="36" xfId="0" applyFont="1" applyFill="1" applyBorder="1" applyAlignment="1">
      <alignment horizontal="center" vertical="center" wrapText="1"/>
    </xf>
    <xf numFmtId="0" fontId="12" fillId="2" borderId="1" xfId="3" applyFont="1" applyFill="1" applyBorder="1" applyAlignment="1">
      <alignment horizontal="left" vertical="center" wrapText="1"/>
    </xf>
    <xf numFmtId="0" fontId="22"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0" fillId="4" borderId="1"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12" fillId="0" borderId="1" xfId="3" applyFont="1" applyFill="1" applyBorder="1" applyAlignment="1">
      <alignment horizontal="left" vertical="center"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12" fillId="2" borderId="19" xfId="3" applyFont="1" applyFill="1" applyBorder="1" applyAlignment="1">
      <alignment horizontal="left" vertical="center" wrapText="1"/>
    </xf>
    <xf numFmtId="0" fontId="12" fillId="2" borderId="20" xfId="3" applyFont="1" applyFill="1" applyBorder="1" applyAlignment="1">
      <alignment horizontal="left" vertical="center" wrapText="1"/>
    </xf>
    <xf numFmtId="0" fontId="12" fillId="2" borderId="21" xfId="3" applyFont="1" applyFill="1" applyBorder="1" applyAlignment="1">
      <alignment horizontal="left" vertical="center" wrapText="1"/>
    </xf>
  </cellXfs>
  <cellStyles count="4">
    <cellStyle name="ハイパーリンク" xfId="2" builtinId="8" hidden="1"/>
    <cellStyle name="ハイパーリンク" xfId="3" builtinId="8"/>
    <cellStyle name="桁区切り" xfId="1" builtinId="6"/>
    <cellStyle name="標準" xfId="0" builtinId="0"/>
  </cellStyles>
  <dxfs count="0"/>
  <tableStyles count="0" defaultTableStyle="TableStyleMedium9" defaultPivotStyle="PivotStyleLight16"/>
  <colors>
    <mruColors>
      <color rgb="FFCCFFCC"/>
      <color rgb="FF66FF99"/>
      <color rgb="FFFF66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151.xml"/><Relationship Id="rId1" Type="http://schemas.microsoft.com/office/2011/relationships/chartStyle" Target="style151.xml"/></Relationships>
</file>

<file path=xl/charts/_rels/chart152.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152.xml"/><Relationship Id="rId1" Type="http://schemas.microsoft.com/office/2011/relationships/chartStyle" Target="style152.xml"/></Relationships>
</file>

<file path=xl/charts/_rels/chart153.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153.xml"/><Relationship Id="rId1" Type="http://schemas.microsoft.com/office/2011/relationships/chartStyle" Target="style153.xml"/></Relationships>
</file>

<file path=xl/charts/_rels/chart154.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154.xml"/><Relationship Id="rId1" Type="http://schemas.microsoft.com/office/2011/relationships/chartStyle" Target="style154.xml"/></Relationships>
</file>

<file path=xl/charts/_rels/chart155.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155.xml"/><Relationship Id="rId1" Type="http://schemas.microsoft.com/office/2011/relationships/chartStyle" Target="style155.xml"/></Relationships>
</file>

<file path=xl/charts/_rels/chart156.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156.xml"/><Relationship Id="rId1" Type="http://schemas.microsoft.com/office/2011/relationships/chartStyle" Target="style156.xml"/></Relationships>
</file>

<file path=xl/charts/_rels/chart157.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157.xml"/><Relationship Id="rId1" Type="http://schemas.microsoft.com/office/2011/relationships/chartStyle" Target="style157.xml"/></Relationships>
</file>

<file path=xl/charts/_rels/chart158.xml.rels><?xml version="1.0" encoding="UTF-8" standalone="yes"?>
<Relationships xmlns="http://schemas.openxmlformats.org/package/2006/relationships"><Relationship Id="rId2" Type="http://schemas.microsoft.com/office/2011/relationships/chartColorStyle" Target="colors158.xml"/><Relationship Id="rId1" Type="http://schemas.microsoft.com/office/2011/relationships/chartStyle" Target="style158.xml"/></Relationships>
</file>

<file path=xl/charts/_rels/chart159.xml.rels><?xml version="1.0" encoding="UTF-8" standalone="yes"?>
<Relationships xmlns="http://schemas.openxmlformats.org/package/2006/relationships"><Relationship Id="rId2" Type="http://schemas.microsoft.com/office/2011/relationships/chartColorStyle" Target="colors159.xml"/><Relationship Id="rId1" Type="http://schemas.microsoft.com/office/2011/relationships/chartStyle" Target="style159.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0.xml.rels><?xml version="1.0" encoding="UTF-8" standalone="yes"?>
<Relationships xmlns="http://schemas.openxmlformats.org/package/2006/relationships"><Relationship Id="rId2" Type="http://schemas.microsoft.com/office/2011/relationships/chartColorStyle" Target="colors160.xml"/><Relationship Id="rId1" Type="http://schemas.microsoft.com/office/2011/relationships/chartStyle" Target="style160.xml"/></Relationships>
</file>

<file path=xl/charts/_rels/chart161.xml.rels><?xml version="1.0" encoding="UTF-8" standalone="yes"?>
<Relationships xmlns="http://schemas.openxmlformats.org/package/2006/relationships"><Relationship Id="rId2" Type="http://schemas.microsoft.com/office/2011/relationships/chartColorStyle" Target="colors161.xml"/><Relationship Id="rId1" Type="http://schemas.microsoft.com/office/2011/relationships/chartStyle" Target="style161.xml"/></Relationships>
</file>

<file path=xl/charts/_rels/chart162.xml.rels><?xml version="1.0" encoding="UTF-8" standalone="yes"?>
<Relationships xmlns="http://schemas.openxmlformats.org/package/2006/relationships"><Relationship Id="rId2" Type="http://schemas.microsoft.com/office/2011/relationships/chartColorStyle" Target="colors162.xml"/><Relationship Id="rId1" Type="http://schemas.microsoft.com/office/2011/relationships/chartStyle" Target="style162.xml"/></Relationships>
</file>

<file path=xl/charts/_rels/chart163.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163.xml"/><Relationship Id="rId1" Type="http://schemas.microsoft.com/office/2011/relationships/chartStyle" Target="style163.xml"/></Relationships>
</file>

<file path=xl/charts/_rels/chart164.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164.xml"/><Relationship Id="rId1" Type="http://schemas.microsoft.com/office/2011/relationships/chartStyle" Target="style164.xml"/></Relationships>
</file>

<file path=xl/charts/_rels/chart165.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165.xml"/><Relationship Id="rId1" Type="http://schemas.microsoft.com/office/2011/relationships/chartStyle" Target="style165.xml"/></Relationships>
</file>

<file path=xl/charts/_rels/chart166.xml.rels><?xml version="1.0" encoding="UTF-8" standalone="yes"?>
<Relationships xmlns="http://schemas.openxmlformats.org/package/2006/relationships"><Relationship Id="rId3" Type="http://schemas.openxmlformats.org/officeDocument/2006/relationships/themeOverride" Target="../theme/themeOverride46.xml"/><Relationship Id="rId2" Type="http://schemas.microsoft.com/office/2011/relationships/chartColorStyle" Target="colors166.xml"/><Relationship Id="rId1" Type="http://schemas.microsoft.com/office/2011/relationships/chartStyle" Target="style166.xml"/></Relationships>
</file>

<file path=xl/charts/_rels/chart167.xml.rels><?xml version="1.0" encoding="UTF-8" standalone="yes"?>
<Relationships xmlns="http://schemas.openxmlformats.org/package/2006/relationships"><Relationship Id="rId3" Type="http://schemas.openxmlformats.org/officeDocument/2006/relationships/themeOverride" Target="../theme/themeOverride47.xml"/><Relationship Id="rId2" Type="http://schemas.microsoft.com/office/2011/relationships/chartColorStyle" Target="colors167.xml"/><Relationship Id="rId1" Type="http://schemas.microsoft.com/office/2011/relationships/chartStyle" Target="style167.xml"/></Relationships>
</file>

<file path=xl/charts/_rels/chart168.xml.rels><?xml version="1.0" encoding="UTF-8" standalone="yes"?>
<Relationships xmlns="http://schemas.openxmlformats.org/package/2006/relationships"><Relationship Id="rId3" Type="http://schemas.openxmlformats.org/officeDocument/2006/relationships/themeOverride" Target="../theme/themeOverride48.xml"/><Relationship Id="rId2" Type="http://schemas.microsoft.com/office/2011/relationships/chartColorStyle" Target="colors168.xml"/><Relationship Id="rId1" Type="http://schemas.microsoft.com/office/2011/relationships/chartStyle" Target="style168.xml"/></Relationships>
</file>

<file path=xl/charts/_rels/chart169.xml.rels><?xml version="1.0" encoding="UTF-8" standalone="yes"?>
<Relationships xmlns="http://schemas.openxmlformats.org/package/2006/relationships"><Relationship Id="rId3" Type="http://schemas.openxmlformats.org/officeDocument/2006/relationships/themeOverride" Target="../theme/themeOverride49.xml"/><Relationship Id="rId2" Type="http://schemas.microsoft.com/office/2011/relationships/chartColorStyle" Target="colors169.xml"/><Relationship Id="rId1" Type="http://schemas.microsoft.com/office/2011/relationships/chartStyle" Target="style169.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0.xml.rels><?xml version="1.0" encoding="UTF-8" standalone="yes"?>
<Relationships xmlns="http://schemas.openxmlformats.org/package/2006/relationships"><Relationship Id="rId3" Type="http://schemas.openxmlformats.org/officeDocument/2006/relationships/themeOverride" Target="../theme/themeOverride50.xml"/><Relationship Id="rId2" Type="http://schemas.microsoft.com/office/2011/relationships/chartColorStyle" Target="colors170.xml"/><Relationship Id="rId1" Type="http://schemas.microsoft.com/office/2011/relationships/chartStyle" Target="style170.xml"/></Relationships>
</file>

<file path=xl/charts/_rels/chart171.xml.rels><?xml version="1.0" encoding="UTF-8" standalone="yes"?>
<Relationships xmlns="http://schemas.openxmlformats.org/package/2006/relationships"><Relationship Id="rId3" Type="http://schemas.openxmlformats.org/officeDocument/2006/relationships/themeOverride" Target="../theme/themeOverride51.xml"/><Relationship Id="rId2" Type="http://schemas.microsoft.com/office/2011/relationships/chartColorStyle" Target="colors171.xml"/><Relationship Id="rId1" Type="http://schemas.microsoft.com/office/2011/relationships/chartStyle" Target="style171.xml"/></Relationships>
</file>

<file path=xl/charts/_rels/chart172.xml.rels><?xml version="1.0" encoding="UTF-8" standalone="yes"?>
<Relationships xmlns="http://schemas.openxmlformats.org/package/2006/relationships"><Relationship Id="rId3" Type="http://schemas.openxmlformats.org/officeDocument/2006/relationships/themeOverride" Target="../theme/themeOverride52.xml"/><Relationship Id="rId2" Type="http://schemas.microsoft.com/office/2011/relationships/chartColorStyle" Target="colors172.xml"/><Relationship Id="rId1" Type="http://schemas.microsoft.com/office/2011/relationships/chartStyle" Target="style172.xml"/></Relationships>
</file>

<file path=xl/charts/_rels/chart173.xml.rels><?xml version="1.0" encoding="UTF-8" standalone="yes"?>
<Relationships xmlns="http://schemas.openxmlformats.org/package/2006/relationships"><Relationship Id="rId3" Type="http://schemas.openxmlformats.org/officeDocument/2006/relationships/themeOverride" Target="../theme/themeOverride53.xml"/><Relationship Id="rId2" Type="http://schemas.microsoft.com/office/2011/relationships/chartColorStyle" Target="colors173.xml"/><Relationship Id="rId1" Type="http://schemas.microsoft.com/office/2011/relationships/chartStyle" Target="style173.xml"/></Relationships>
</file>

<file path=xl/charts/_rels/chart174.xml.rels><?xml version="1.0" encoding="UTF-8" standalone="yes"?>
<Relationships xmlns="http://schemas.openxmlformats.org/package/2006/relationships"><Relationship Id="rId3" Type="http://schemas.openxmlformats.org/officeDocument/2006/relationships/themeOverride" Target="../theme/themeOverride54.xml"/><Relationship Id="rId2" Type="http://schemas.microsoft.com/office/2011/relationships/chartColorStyle" Target="colors174.xml"/><Relationship Id="rId1" Type="http://schemas.microsoft.com/office/2011/relationships/chartStyle" Target="style174.xml"/></Relationships>
</file>

<file path=xl/charts/_rels/chart175.xml.rels><?xml version="1.0" encoding="UTF-8" standalone="yes"?>
<Relationships xmlns="http://schemas.openxmlformats.org/package/2006/relationships"><Relationship Id="rId3" Type="http://schemas.openxmlformats.org/officeDocument/2006/relationships/themeOverride" Target="../theme/themeOverride55.xml"/><Relationship Id="rId2" Type="http://schemas.microsoft.com/office/2011/relationships/chartColorStyle" Target="colors175.xml"/><Relationship Id="rId1" Type="http://schemas.microsoft.com/office/2011/relationships/chartStyle" Target="style175.xml"/></Relationships>
</file>

<file path=xl/charts/_rels/chart176.xml.rels><?xml version="1.0" encoding="UTF-8" standalone="yes"?>
<Relationships xmlns="http://schemas.openxmlformats.org/package/2006/relationships"><Relationship Id="rId3" Type="http://schemas.openxmlformats.org/officeDocument/2006/relationships/themeOverride" Target="../theme/themeOverride56.xml"/><Relationship Id="rId2" Type="http://schemas.microsoft.com/office/2011/relationships/chartColorStyle" Target="colors176.xml"/><Relationship Id="rId1" Type="http://schemas.microsoft.com/office/2011/relationships/chartStyle" Target="style176.xml"/></Relationships>
</file>

<file path=xl/charts/_rels/chart177.xml.rels><?xml version="1.0" encoding="UTF-8" standalone="yes"?>
<Relationships xmlns="http://schemas.openxmlformats.org/package/2006/relationships"><Relationship Id="rId3" Type="http://schemas.openxmlformats.org/officeDocument/2006/relationships/themeOverride" Target="../theme/themeOverride57.xml"/><Relationship Id="rId2" Type="http://schemas.microsoft.com/office/2011/relationships/chartColorStyle" Target="colors177.xml"/><Relationship Id="rId1" Type="http://schemas.microsoft.com/office/2011/relationships/chartStyle" Target="style177.xml"/></Relationships>
</file>

<file path=xl/charts/_rels/chart178.xml.rels><?xml version="1.0" encoding="UTF-8" standalone="yes"?>
<Relationships xmlns="http://schemas.openxmlformats.org/package/2006/relationships"><Relationship Id="rId3" Type="http://schemas.openxmlformats.org/officeDocument/2006/relationships/themeOverride" Target="../theme/themeOverride58.xml"/><Relationship Id="rId2" Type="http://schemas.microsoft.com/office/2011/relationships/chartColorStyle" Target="colors178.xml"/><Relationship Id="rId1" Type="http://schemas.microsoft.com/office/2011/relationships/chartStyle" Target="style178.xml"/></Relationships>
</file>

<file path=xl/charts/_rels/chart179.xml.rels><?xml version="1.0" encoding="UTF-8" standalone="yes"?>
<Relationships xmlns="http://schemas.openxmlformats.org/package/2006/relationships"><Relationship Id="rId2" Type="http://schemas.microsoft.com/office/2011/relationships/chartColorStyle" Target="colors179.xml"/><Relationship Id="rId1" Type="http://schemas.microsoft.com/office/2011/relationships/chartStyle" Target="style179.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0.xml.rels><?xml version="1.0" encoding="UTF-8" standalone="yes"?>
<Relationships xmlns="http://schemas.openxmlformats.org/package/2006/relationships"><Relationship Id="rId2" Type="http://schemas.microsoft.com/office/2011/relationships/chartColorStyle" Target="colors180.xml"/><Relationship Id="rId1" Type="http://schemas.microsoft.com/office/2011/relationships/chartStyle" Target="style180.xml"/></Relationships>
</file>

<file path=xl/charts/_rels/chart181.xml.rels><?xml version="1.0" encoding="UTF-8" standalone="yes"?>
<Relationships xmlns="http://schemas.openxmlformats.org/package/2006/relationships"><Relationship Id="rId2" Type="http://schemas.microsoft.com/office/2011/relationships/chartColorStyle" Target="colors181.xml"/><Relationship Id="rId1" Type="http://schemas.microsoft.com/office/2011/relationships/chartStyle" Target="style181.xml"/></Relationships>
</file>

<file path=xl/charts/_rels/chart182.xml.rels><?xml version="1.0" encoding="UTF-8" standalone="yes"?>
<Relationships xmlns="http://schemas.openxmlformats.org/package/2006/relationships"><Relationship Id="rId2" Type="http://schemas.microsoft.com/office/2011/relationships/chartColorStyle" Target="colors182.xml"/><Relationship Id="rId1" Type="http://schemas.microsoft.com/office/2011/relationships/chartStyle" Target="style182.xml"/></Relationships>
</file>

<file path=xl/charts/_rels/chart183.xml.rels><?xml version="1.0" encoding="UTF-8" standalone="yes"?>
<Relationships xmlns="http://schemas.openxmlformats.org/package/2006/relationships"><Relationship Id="rId2" Type="http://schemas.microsoft.com/office/2011/relationships/chartColorStyle" Target="colors183.xml"/><Relationship Id="rId1" Type="http://schemas.microsoft.com/office/2011/relationships/chartStyle" Target="style183.xml"/></Relationships>
</file>

<file path=xl/charts/_rels/chart186.xml.rels><?xml version="1.0" encoding="UTF-8" standalone="yes"?>
<Relationships xmlns="http://schemas.openxmlformats.org/package/2006/relationships"><Relationship Id="rId3" Type="http://schemas.openxmlformats.org/officeDocument/2006/relationships/themeOverride" Target="../theme/themeOverride59.xml"/><Relationship Id="rId2" Type="http://schemas.microsoft.com/office/2011/relationships/chartColorStyle" Target="colors184.xml"/><Relationship Id="rId1" Type="http://schemas.microsoft.com/office/2011/relationships/chartStyle" Target="style184.xml"/></Relationships>
</file>

<file path=xl/charts/_rels/chart187.xml.rels><?xml version="1.0" encoding="UTF-8" standalone="yes"?>
<Relationships xmlns="http://schemas.openxmlformats.org/package/2006/relationships"><Relationship Id="rId3" Type="http://schemas.openxmlformats.org/officeDocument/2006/relationships/themeOverride" Target="../theme/themeOverride60.xml"/><Relationship Id="rId2" Type="http://schemas.microsoft.com/office/2011/relationships/chartColorStyle" Target="colors185.xml"/><Relationship Id="rId1" Type="http://schemas.microsoft.com/office/2011/relationships/chartStyle" Target="style185.xml"/></Relationships>
</file>

<file path=xl/charts/_rels/chart189.xml.rels><?xml version="1.0" encoding="UTF-8" standalone="yes"?>
<Relationships xmlns="http://schemas.openxmlformats.org/package/2006/relationships"><Relationship Id="rId3" Type="http://schemas.openxmlformats.org/officeDocument/2006/relationships/themeOverride" Target="../theme/themeOverride61.xml"/><Relationship Id="rId2" Type="http://schemas.microsoft.com/office/2011/relationships/chartColorStyle" Target="colors186.xml"/><Relationship Id="rId1" Type="http://schemas.microsoft.com/office/2011/relationships/chartStyle" Target="style186.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90.xml.rels><?xml version="1.0" encoding="UTF-8" standalone="yes"?>
<Relationships xmlns="http://schemas.openxmlformats.org/package/2006/relationships"><Relationship Id="rId1" Type="http://schemas.openxmlformats.org/officeDocument/2006/relationships/themeOverride" Target="../theme/themeOverride62.xml"/></Relationships>
</file>

<file path=xl/charts/_rels/chart191.xml.rels><?xml version="1.0" encoding="UTF-8" standalone="yes"?>
<Relationships xmlns="http://schemas.openxmlformats.org/package/2006/relationships"><Relationship Id="rId2" Type="http://schemas.microsoft.com/office/2011/relationships/chartColorStyle" Target="colors187.xml"/><Relationship Id="rId1" Type="http://schemas.microsoft.com/office/2011/relationships/chartStyle" Target="style187.xml"/></Relationships>
</file>

<file path=xl/charts/_rels/chart192.xml.rels><?xml version="1.0" encoding="UTF-8" standalone="yes"?>
<Relationships xmlns="http://schemas.openxmlformats.org/package/2006/relationships"><Relationship Id="rId2" Type="http://schemas.microsoft.com/office/2011/relationships/chartColorStyle" Target="colors188.xml"/><Relationship Id="rId1" Type="http://schemas.microsoft.com/office/2011/relationships/chartStyle" Target="style188.xml"/></Relationships>
</file>

<file path=xl/charts/_rels/chart193.xml.rels><?xml version="1.0" encoding="UTF-8" standalone="yes"?>
<Relationships xmlns="http://schemas.openxmlformats.org/package/2006/relationships"><Relationship Id="rId3" Type="http://schemas.openxmlformats.org/officeDocument/2006/relationships/themeOverride" Target="../theme/themeOverride63.xml"/><Relationship Id="rId2" Type="http://schemas.microsoft.com/office/2011/relationships/chartColorStyle" Target="colors189.xml"/><Relationship Id="rId1" Type="http://schemas.microsoft.com/office/2011/relationships/chartStyle" Target="style189.xml"/></Relationships>
</file>

<file path=xl/charts/_rels/chart194.xml.rels><?xml version="1.0" encoding="UTF-8" standalone="yes"?>
<Relationships xmlns="http://schemas.openxmlformats.org/package/2006/relationships"><Relationship Id="rId2" Type="http://schemas.microsoft.com/office/2011/relationships/chartColorStyle" Target="colors190.xml"/><Relationship Id="rId1" Type="http://schemas.microsoft.com/office/2011/relationships/chartStyle" Target="style190.xml"/></Relationships>
</file>

<file path=xl/charts/_rels/chart195.xml.rels><?xml version="1.0" encoding="UTF-8" standalone="yes"?>
<Relationships xmlns="http://schemas.openxmlformats.org/package/2006/relationships"><Relationship Id="rId2" Type="http://schemas.microsoft.com/office/2011/relationships/chartColorStyle" Target="colors191.xml"/><Relationship Id="rId1" Type="http://schemas.microsoft.com/office/2011/relationships/chartStyle" Target="style191.xml"/></Relationships>
</file>

<file path=xl/charts/_rels/chart196.xml.rels><?xml version="1.0" encoding="UTF-8" standalone="yes"?>
<Relationships xmlns="http://schemas.openxmlformats.org/package/2006/relationships"><Relationship Id="rId2" Type="http://schemas.microsoft.com/office/2011/relationships/chartColorStyle" Target="colors192.xml"/><Relationship Id="rId1" Type="http://schemas.microsoft.com/office/2011/relationships/chartStyle" Target="style192.xml"/></Relationships>
</file>

<file path=xl/charts/_rels/chart197.xml.rels><?xml version="1.0" encoding="UTF-8" standalone="yes"?>
<Relationships xmlns="http://schemas.openxmlformats.org/package/2006/relationships"><Relationship Id="rId2" Type="http://schemas.microsoft.com/office/2011/relationships/chartColorStyle" Target="colors193.xml"/><Relationship Id="rId1" Type="http://schemas.microsoft.com/office/2011/relationships/chartStyle" Target="style193.xml"/></Relationships>
</file>

<file path=xl/charts/_rels/chart198.xml.rels><?xml version="1.0" encoding="UTF-8" standalone="yes"?>
<Relationships xmlns="http://schemas.openxmlformats.org/package/2006/relationships"><Relationship Id="rId2" Type="http://schemas.microsoft.com/office/2011/relationships/chartColorStyle" Target="colors194.xml"/><Relationship Id="rId1" Type="http://schemas.microsoft.com/office/2011/relationships/chartStyle" Target="style194.xml"/></Relationships>
</file>

<file path=xl/charts/_rels/chart199.xml.rels><?xml version="1.0" encoding="UTF-8" standalone="yes"?>
<Relationships xmlns="http://schemas.openxmlformats.org/package/2006/relationships"><Relationship Id="rId2" Type="http://schemas.microsoft.com/office/2011/relationships/chartColorStyle" Target="colors195.xml"/><Relationship Id="rId1" Type="http://schemas.microsoft.com/office/2011/relationships/chartStyle" Target="style19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00.xml.rels><?xml version="1.0" encoding="UTF-8" standalone="yes"?>
<Relationships xmlns="http://schemas.openxmlformats.org/package/2006/relationships"><Relationship Id="rId2" Type="http://schemas.microsoft.com/office/2011/relationships/chartColorStyle" Target="colors196.xml"/><Relationship Id="rId1" Type="http://schemas.microsoft.com/office/2011/relationships/chartStyle" Target="style196.xml"/></Relationships>
</file>

<file path=xl/charts/_rels/chart201.xml.rels><?xml version="1.0" encoding="UTF-8" standalone="yes"?>
<Relationships xmlns="http://schemas.openxmlformats.org/package/2006/relationships"><Relationship Id="rId2" Type="http://schemas.microsoft.com/office/2011/relationships/chartColorStyle" Target="colors197.xml"/><Relationship Id="rId1" Type="http://schemas.microsoft.com/office/2011/relationships/chartStyle" Target="style197.xml"/></Relationships>
</file>

<file path=xl/charts/_rels/chart202.xml.rels><?xml version="1.0" encoding="UTF-8" standalone="yes"?>
<Relationships xmlns="http://schemas.openxmlformats.org/package/2006/relationships"><Relationship Id="rId2" Type="http://schemas.microsoft.com/office/2011/relationships/chartColorStyle" Target="colors198.xml"/><Relationship Id="rId1" Type="http://schemas.microsoft.com/office/2011/relationships/chartStyle" Target="style198.xml"/></Relationships>
</file>

<file path=xl/charts/_rels/chart203.xml.rels><?xml version="1.0" encoding="UTF-8" standalone="yes"?>
<Relationships xmlns="http://schemas.openxmlformats.org/package/2006/relationships"><Relationship Id="rId2" Type="http://schemas.microsoft.com/office/2011/relationships/chartColorStyle" Target="colors199.xml"/><Relationship Id="rId1" Type="http://schemas.microsoft.com/office/2011/relationships/chartStyle" Target="style199.xml"/></Relationships>
</file>

<file path=xl/charts/_rels/chart204.xml.rels><?xml version="1.0" encoding="UTF-8" standalone="yes"?>
<Relationships xmlns="http://schemas.openxmlformats.org/package/2006/relationships"><Relationship Id="rId2" Type="http://schemas.microsoft.com/office/2011/relationships/chartColorStyle" Target="colors200.xml"/><Relationship Id="rId1" Type="http://schemas.microsoft.com/office/2011/relationships/chartStyle" Target="style200.xml"/></Relationships>
</file>

<file path=xl/charts/_rels/chart205.xml.rels><?xml version="1.0" encoding="UTF-8" standalone="yes"?>
<Relationships xmlns="http://schemas.openxmlformats.org/package/2006/relationships"><Relationship Id="rId2" Type="http://schemas.microsoft.com/office/2011/relationships/chartColorStyle" Target="colors201.xml"/><Relationship Id="rId1" Type="http://schemas.microsoft.com/office/2011/relationships/chartStyle" Target="style201.xml"/></Relationships>
</file>

<file path=xl/charts/_rels/chart206.xml.rels><?xml version="1.0" encoding="UTF-8" standalone="yes"?>
<Relationships xmlns="http://schemas.openxmlformats.org/package/2006/relationships"><Relationship Id="rId2" Type="http://schemas.microsoft.com/office/2011/relationships/chartColorStyle" Target="colors202.xml"/><Relationship Id="rId1" Type="http://schemas.microsoft.com/office/2011/relationships/chartStyle" Target="style202.xml"/></Relationships>
</file>

<file path=xl/charts/_rels/chart207.xml.rels><?xml version="1.0" encoding="UTF-8" standalone="yes"?>
<Relationships xmlns="http://schemas.openxmlformats.org/package/2006/relationships"><Relationship Id="rId2" Type="http://schemas.microsoft.com/office/2011/relationships/chartColorStyle" Target="colors203.xml"/><Relationship Id="rId1" Type="http://schemas.microsoft.com/office/2011/relationships/chartStyle" Target="style203.xml"/></Relationships>
</file>

<file path=xl/charts/_rels/chart208.xml.rels><?xml version="1.0" encoding="UTF-8" standalone="yes"?>
<Relationships xmlns="http://schemas.openxmlformats.org/package/2006/relationships"><Relationship Id="rId2" Type="http://schemas.microsoft.com/office/2011/relationships/chartColorStyle" Target="colors204.xml"/><Relationship Id="rId1" Type="http://schemas.microsoft.com/office/2011/relationships/chartStyle" Target="style204.xml"/></Relationships>
</file>

<file path=xl/charts/_rels/chart209.xml.rels><?xml version="1.0" encoding="UTF-8" standalone="yes"?>
<Relationships xmlns="http://schemas.openxmlformats.org/package/2006/relationships"><Relationship Id="rId2" Type="http://schemas.microsoft.com/office/2011/relationships/chartColorStyle" Target="colors205.xml"/><Relationship Id="rId1" Type="http://schemas.microsoft.com/office/2011/relationships/chartStyle" Target="style205.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10.xml.rels><?xml version="1.0" encoding="UTF-8" standalone="yes"?>
<Relationships xmlns="http://schemas.openxmlformats.org/package/2006/relationships"><Relationship Id="rId2" Type="http://schemas.microsoft.com/office/2011/relationships/chartColorStyle" Target="colors206.xml"/><Relationship Id="rId1" Type="http://schemas.microsoft.com/office/2011/relationships/chartStyle" Target="style206.xml"/></Relationships>
</file>

<file path=xl/charts/_rels/chart211.xml.rels><?xml version="1.0" encoding="UTF-8" standalone="yes"?>
<Relationships xmlns="http://schemas.openxmlformats.org/package/2006/relationships"><Relationship Id="rId2" Type="http://schemas.microsoft.com/office/2011/relationships/chartColorStyle" Target="colors207.xml"/><Relationship Id="rId1" Type="http://schemas.microsoft.com/office/2011/relationships/chartStyle" Target="style207.xml"/></Relationships>
</file>

<file path=xl/charts/_rels/chart212.xml.rels><?xml version="1.0" encoding="UTF-8" standalone="yes"?>
<Relationships xmlns="http://schemas.openxmlformats.org/package/2006/relationships"><Relationship Id="rId2" Type="http://schemas.microsoft.com/office/2011/relationships/chartColorStyle" Target="colors208.xml"/><Relationship Id="rId1" Type="http://schemas.microsoft.com/office/2011/relationships/chartStyle" Target="style208.xml"/></Relationships>
</file>

<file path=xl/charts/_rels/chart213.xml.rels><?xml version="1.0" encoding="UTF-8" standalone="yes"?>
<Relationships xmlns="http://schemas.openxmlformats.org/package/2006/relationships"><Relationship Id="rId2" Type="http://schemas.microsoft.com/office/2011/relationships/chartColorStyle" Target="colors209.xml"/><Relationship Id="rId1" Type="http://schemas.microsoft.com/office/2011/relationships/chartStyle" Target="style209.xml"/></Relationships>
</file>

<file path=xl/charts/_rels/chart214.xml.rels><?xml version="1.0" encoding="UTF-8" standalone="yes"?>
<Relationships xmlns="http://schemas.openxmlformats.org/package/2006/relationships"><Relationship Id="rId2" Type="http://schemas.microsoft.com/office/2011/relationships/chartColorStyle" Target="colors210.xml"/><Relationship Id="rId1" Type="http://schemas.microsoft.com/office/2011/relationships/chartStyle" Target="style210.xml"/></Relationships>
</file>

<file path=xl/charts/_rels/chart215.xml.rels><?xml version="1.0" encoding="UTF-8" standalone="yes"?>
<Relationships xmlns="http://schemas.openxmlformats.org/package/2006/relationships"><Relationship Id="rId2" Type="http://schemas.microsoft.com/office/2011/relationships/chartColorStyle" Target="colors211.xml"/><Relationship Id="rId1" Type="http://schemas.microsoft.com/office/2011/relationships/chartStyle" Target="style211.xml"/></Relationships>
</file>

<file path=xl/charts/_rels/chart216.xml.rels><?xml version="1.0" encoding="UTF-8" standalone="yes"?>
<Relationships xmlns="http://schemas.openxmlformats.org/package/2006/relationships"><Relationship Id="rId2" Type="http://schemas.microsoft.com/office/2011/relationships/chartColorStyle" Target="colors212.xml"/><Relationship Id="rId1" Type="http://schemas.microsoft.com/office/2011/relationships/chartStyle" Target="style212.xml"/></Relationships>
</file>

<file path=xl/charts/_rels/chart217.xml.rels><?xml version="1.0" encoding="UTF-8" standalone="yes"?>
<Relationships xmlns="http://schemas.openxmlformats.org/package/2006/relationships"><Relationship Id="rId2" Type="http://schemas.microsoft.com/office/2011/relationships/chartColorStyle" Target="colors213.xml"/><Relationship Id="rId1" Type="http://schemas.microsoft.com/office/2011/relationships/chartStyle" Target="style213.xml"/></Relationships>
</file>

<file path=xl/charts/_rels/chart218.xml.rels><?xml version="1.0" encoding="UTF-8" standalone="yes"?>
<Relationships xmlns="http://schemas.openxmlformats.org/package/2006/relationships"><Relationship Id="rId2" Type="http://schemas.microsoft.com/office/2011/relationships/chartColorStyle" Target="colors214.xml"/><Relationship Id="rId1" Type="http://schemas.microsoft.com/office/2011/relationships/chartStyle" Target="style214.xml"/></Relationships>
</file>

<file path=xl/charts/_rels/chart219.xml.rels><?xml version="1.0" encoding="UTF-8" standalone="yes"?>
<Relationships xmlns="http://schemas.openxmlformats.org/package/2006/relationships"><Relationship Id="rId2" Type="http://schemas.microsoft.com/office/2011/relationships/chartColorStyle" Target="colors215.xml"/><Relationship Id="rId1" Type="http://schemas.microsoft.com/office/2011/relationships/chartStyle" Target="style215.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20.xml.rels><?xml version="1.0" encoding="UTF-8" standalone="yes"?>
<Relationships xmlns="http://schemas.openxmlformats.org/package/2006/relationships"><Relationship Id="rId2" Type="http://schemas.microsoft.com/office/2011/relationships/chartColorStyle" Target="colors216.xml"/><Relationship Id="rId1" Type="http://schemas.microsoft.com/office/2011/relationships/chartStyle" Target="style216.xml"/></Relationships>
</file>

<file path=xl/charts/_rels/chart221.xml.rels><?xml version="1.0" encoding="UTF-8" standalone="yes"?>
<Relationships xmlns="http://schemas.openxmlformats.org/package/2006/relationships"><Relationship Id="rId2" Type="http://schemas.microsoft.com/office/2011/relationships/chartColorStyle" Target="colors217.xml"/><Relationship Id="rId1" Type="http://schemas.microsoft.com/office/2011/relationships/chartStyle" Target="style217.xml"/></Relationships>
</file>

<file path=xl/charts/_rels/chart222.xml.rels><?xml version="1.0" encoding="UTF-8" standalone="yes"?>
<Relationships xmlns="http://schemas.openxmlformats.org/package/2006/relationships"><Relationship Id="rId2" Type="http://schemas.microsoft.com/office/2011/relationships/chartColorStyle" Target="colors218.xml"/><Relationship Id="rId1" Type="http://schemas.microsoft.com/office/2011/relationships/chartStyle" Target="style218.xml"/></Relationships>
</file>

<file path=xl/charts/_rels/chart223.xml.rels><?xml version="1.0" encoding="UTF-8" standalone="yes"?>
<Relationships xmlns="http://schemas.openxmlformats.org/package/2006/relationships"><Relationship Id="rId2" Type="http://schemas.microsoft.com/office/2011/relationships/chartColorStyle" Target="colors219.xml"/><Relationship Id="rId1" Type="http://schemas.microsoft.com/office/2011/relationships/chartStyle" Target="style219.xml"/></Relationships>
</file>

<file path=xl/charts/_rels/chart224.xml.rels><?xml version="1.0" encoding="UTF-8" standalone="yes"?>
<Relationships xmlns="http://schemas.openxmlformats.org/package/2006/relationships"><Relationship Id="rId2" Type="http://schemas.microsoft.com/office/2011/relationships/chartColorStyle" Target="colors220.xml"/><Relationship Id="rId1" Type="http://schemas.microsoft.com/office/2011/relationships/chartStyle" Target="style220.xml"/></Relationships>
</file>

<file path=xl/charts/_rels/chart225.xml.rels><?xml version="1.0" encoding="UTF-8" standalone="yes"?>
<Relationships xmlns="http://schemas.openxmlformats.org/package/2006/relationships"><Relationship Id="rId2" Type="http://schemas.microsoft.com/office/2011/relationships/chartColorStyle" Target="colors221.xml"/><Relationship Id="rId1" Type="http://schemas.microsoft.com/office/2011/relationships/chartStyle" Target="style221.xml"/></Relationships>
</file>

<file path=xl/charts/_rels/chart226.xml.rels><?xml version="1.0" encoding="UTF-8" standalone="yes"?>
<Relationships xmlns="http://schemas.openxmlformats.org/package/2006/relationships"><Relationship Id="rId2" Type="http://schemas.microsoft.com/office/2011/relationships/chartColorStyle" Target="colors222.xml"/><Relationship Id="rId1" Type="http://schemas.microsoft.com/office/2011/relationships/chartStyle" Target="style222.xml"/></Relationships>
</file>

<file path=xl/charts/_rels/chart227.xml.rels><?xml version="1.0" encoding="UTF-8" standalone="yes"?>
<Relationships xmlns="http://schemas.openxmlformats.org/package/2006/relationships"><Relationship Id="rId2" Type="http://schemas.microsoft.com/office/2011/relationships/chartColorStyle" Target="colors223.xml"/><Relationship Id="rId1" Type="http://schemas.microsoft.com/office/2011/relationships/chartStyle" Target="style223.xml"/></Relationships>
</file>

<file path=xl/charts/_rels/chart228.xml.rels><?xml version="1.0" encoding="UTF-8" standalone="yes"?>
<Relationships xmlns="http://schemas.openxmlformats.org/package/2006/relationships"><Relationship Id="rId2" Type="http://schemas.microsoft.com/office/2011/relationships/chartColorStyle" Target="colors224.xml"/><Relationship Id="rId1" Type="http://schemas.microsoft.com/office/2011/relationships/chartStyle" Target="style224.xml"/></Relationships>
</file>

<file path=xl/charts/_rels/chart229.xml.rels><?xml version="1.0" encoding="UTF-8" standalone="yes"?>
<Relationships xmlns="http://schemas.openxmlformats.org/package/2006/relationships"><Relationship Id="rId2" Type="http://schemas.microsoft.com/office/2011/relationships/chartColorStyle" Target="colors225.xml"/><Relationship Id="rId1" Type="http://schemas.microsoft.com/office/2011/relationships/chartStyle" Target="style225.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30.xml.rels><?xml version="1.0" encoding="UTF-8" standalone="yes"?>
<Relationships xmlns="http://schemas.openxmlformats.org/package/2006/relationships"><Relationship Id="rId2" Type="http://schemas.microsoft.com/office/2011/relationships/chartColorStyle" Target="colors226.xml"/><Relationship Id="rId1" Type="http://schemas.microsoft.com/office/2011/relationships/chartStyle" Target="style226.xml"/></Relationships>
</file>

<file path=xl/charts/_rels/chart231.xml.rels><?xml version="1.0" encoding="UTF-8" standalone="yes"?>
<Relationships xmlns="http://schemas.openxmlformats.org/package/2006/relationships"><Relationship Id="rId2" Type="http://schemas.microsoft.com/office/2011/relationships/chartColorStyle" Target="colors227.xml"/><Relationship Id="rId1" Type="http://schemas.microsoft.com/office/2011/relationships/chartStyle" Target="style227.xml"/></Relationships>
</file>

<file path=xl/charts/_rels/chart232.xml.rels><?xml version="1.0" encoding="UTF-8" standalone="yes"?>
<Relationships xmlns="http://schemas.openxmlformats.org/package/2006/relationships"><Relationship Id="rId2" Type="http://schemas.microsoft.com/office/2011/relationships/chartColorStyle" Target="colors228.xml"/><Relationship Id="rId1" Type="http://schemas.microsoft.com/office/2011/relationships/chartStyle" Target="style228.xml"/></Relationships>
</file>

<file path=xl/charts/_rels/chart233.xml.rels><?xml version="1.0" encoding="UTF-8" standalone="yes"?>
<Relationships xmlns="http://schemas.openxmlformats.org/package/2006/relationships"><Relationship Id="rId2" Type="http://schemas.microsoft.com/office/2011/relationships/chartColorStyle" Target="colors229.xml"/><Relationship Id="rId1" Type="http://schemas.microsoft.com/office/2011/relationships/chartStyle" Target="style229.xml"/></Relationships>
</file>

<file path=xl/charts/_rels/chart234.xml.rels><?xml version="1.0" encoding="UTF-8" standalone="yes"?>
<Relationships xmlns="http://schemas.openxmlformats.org/package/2006/relationships"><Relationship Id="rId2" Type="http://schemas.microsoft.com/office/2011/relationships/chartColorStyle" Target="colors230.xml"/><Relationship Id="rId1" Type="http://schemas.microsoft.com/office/2011/relationships/chartStyle" Target="style230.xml"/></Relationships>
</file>

<file path=xl/charts/_rels/chart235.xml.rels><?xml version="1.0" encoding="UTF-8" standalone="yes"?>
<Relationships xmlns="http://schemas.openxmlformats.org/package/2006/relationships"><Relationship Id="rId2" Type="http://schemas.microsoft.com/office/2011/relationships/chartColorStyle" Target="colors231.xml"/><Relationship Id="rId1" Type="http://schemas.microsoft.com/office/2011/relationships/chartStyle" Target="style231.xml"/></Relationships>
</file>

<file path=xl/charts/_rels/chart236.xml.rels><?xml version="1.0" encoding="UTF-8" standalone="yes"?>
<Relationships xmlns="http://schemas.openxmlformats.org/package/2006/relationships"><Relationship Id="rId2" Type="http://schemas.microsoft.com/office/2011/relationships/chartColorStyle" Target="colors232.xml"/><Relationship Id="rId1" Type="http://schemas.microsoft.com/office/2011/relationships/chartStyle" Target="style232.xml"/></Relationships>
</file>

<file path=xl/charts/_rels/chart237.xml.rels><?xml version="1.0" encoding="UTF-8" standalone="yes"?>
<Relationships xmlns="http://schemas.openxmlformats.org/package/2006/relationships"><Relationship Id="rId2" Type="http://schemas.microsoft.com/office/2011/relationships/chartColorStyle" Target="colors233.xml"/><Relationship Id="rId1" Type="http://schemas.microsoft.com/office/2011/relationships/chartStyle" Target="style233.xml"/></Relationships>
</file>

<file path=xl/charts/_rels/chart238.xml.rels><?xml version="1.0" encoding="UTF-8" standalone="yes"?>
<Relationships xmlns="http://schemas.openxmlformats.org/package/2006/relationships"><Relationship Id="rId2" Type="http://schemas.microsoft.com/office/2011/relationships/chartColorStyle" Target="colors234.xml"/><Relationship Id="rId1" Type="http://schemas.microsoft.com/office/2011/relationships/chartStyle" Target="style234.xml"/></Relationships>
</file>

<file path=xl/charts/_rels/chart239.xml.rels><?xml version="1.0" encoding="UTF-8" standalone="yes"?>
<Relationships xmlns="http://schemas.openxmlformats.org/package/2006/relationships"><Relationship Id="rId2" Type="http://schemas.microsoft.com/office/2011/relationships/chartColorStyle" Target="colors235.xml"/><Relationship Id="rId1" Type="http://schemas.microsoft.com/office/2011/relationships/chartStyle" Target="style235.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40.xml.rels><?xml version="1.0" encoding="UTF-8" standalone="yes"?>
<Relationships xmlns="http://schemas.openxmlformats.org/package/2006/relationships"><Relationship Id="rId2" Type="http://schemas.microsoft.com/office/2011/relationships/chartColorStyle" Target="colors236.xml"/><Relationship Id="rId1" Type="http://schemas.microsoft.com/office/2011/relationships/chartStyle" Target="style236.xml"/></Relationships>
</file>

<file path=xl/charts/_rels/chart241.xml.rels><?xml version="1.0" encoding="UTF-8" standalone="yes"?>
<Relationships xmlns="http://schemas.openxmlformats.org/package/2006/relationships"><Relationship Id="rId2" Type="http://schemas.microsoft.com/office/2011/relationships/chartColorStyle" Target="colors237.xml"/><Relationship Id="rId1" Type="http://schemas.microsoft.com/office/2011/relationships/chartStyle" Target="style237.xml"/></Relationships>
</file>

<file path=xl/charts/_rels/chart242.xml.rels><?xml version="1.0" encoding="UTF-8" standalone="yes"?>
<Relationships xmlns="http://schemas.openxmlformats.org/package/2006/relationships"><Relationship Id="rId2" Type="http://schemas.microsoft.com/office/2011/relationships/chartColorStyle" Target="colors238.xml"/><Relationship Id="rId1" Type="http://schemas.microsoft.com/office/2011/relationships/chartStyle" Target="style238.xml"/></Relationships>
</file>

<file path=xl/charts/_rels/chart243.xml.rels><?xml version="1.0" encoding="UTF-8" standalone="yes"?>
<Relationships xmlns="http://schemas.openxmlformats.org/package/2006/relationships"><Relationship Id="rId2" Type="http://schemas.microsoft.com/office/2011/relationships/chartColorStyle" Target="colors239.xml"/><Relationship Id="rId1" Type="http://schemas.microsoft.com/office/2011/relationships/chartStyle" Target="style239.xml"/></Relationships>
</file>

<file path=xl/charts/_rels/chart244.xml.rels><?xml version="1.0" encoding="UTF-8" standalone="yes"?>
<Relationships xmlns="http://schemas.openxmlformats.org/package/2006/relationships"><Relationship Id="rId2" Type="http://schemas.microsoft.com/office/2011/relationships/chartColorStyle" Target="colors240.xml"/><Relationship Id="rId1" Type="http://schemas.microsoft.com/office/2011/relationships/chartStyle" Target="style240.xml"/></Relationships>
</file>

<file path=xl/charts/_rels/chart245.xml.rels><?xml version="1.0" encoding="UTF-8" standalone="yes"?>
<Relationships xmlns="http://schemas.openxmlformats.org/package/2006/relationships"><Relationship Id="rId2" Type="http://schemas.microsoft.com/office/2011/relationships/chartColorStyle" Target="colors241.xml"/><Relationship Id="rId1" Type="http://schemas.microsoft.com/office/2011/relationships/chartStyle" Target="style241.xml"/></Relationships>
</file>

<file path=xl/charts/_rels/chart246.xml.rels><?xml version="1.0" encoding="UTF-8" standalone="yes"?>
<Relationships xmlns="http://schemas.openxmlformats.org/package/2006/relationships"><Relationship Id="rId2" Type="http://schemas.microsoft.com/office/2011/relationships/chartColorStyle" Target="colors242.xml"/><Relationship Id="rId1" Type="http://schemas.microsoft.com/office/2011/relationships/chartStyle" Target="style242.xml"/></Relationships>
</file>

<file path=xl/charts/_rels/chart247.xml.rels><?xml version="1.0" encoding="UTF-8" standalone="yes"?>
<Relationships xmlns="http://schemas.openxmlformats.org/package/2006/relationships"><Relationship Id="rId2" Type="http://schemas.microsoft.com/office/2011/relationships/chartColorStyle" Target="colors243.xml"/><Relationship Id="rId1" Type="http://schemas.microsoft.com/office/2011/relationships/chartStyle" Target="style243.xml"/></Relationships>
</file>

<file path=xl/charts/_rels/chart248.xml.rels><?xml version="1.0" encoding="UTF-8" standalone="yes"?>
<Relationships xmlns="http://schemas.openxmlformats.org/package/2006/relationships"><Relationship Id="rId2" Type="http://schemas.microsoft.com/office/2011/relationships/chartColorStyle" Target="colors244.xml"/><Relationship Id="rId1" Type="http://schemas.microsoft.com/office/2011/relationships/chartStyle" Target="style244.xml"/></Relationships>
</file>

<file path=xl/charts/_rels/chart249.xml.rels><?xml version="1.0" encoding="UTF-8" standalone="yes"?>
<Relationships xmlns="http://schemas.openxmlformats.org/package/2006/relationships"><Relationship Id="rId2" Type="http://schemas.microsoft.com/office/2011/relationships/chartColorStyle" Target="colors245.xml"/><Relationship Id="rId1" Type="http://schemas.microsoft.com/office/2011/relationships/chartStyle" Target="style245.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50.xml.rels><?xml version="1.0" encoding="UTF-8" standalone="yes"?>
<Relationships xmlns="http://schemas.openxmlformats.org/package/2006/relationships"><Relationship Id="rId2" Type="http://schemas.microsoft.com/office/2011/relationships/chartColorStyle" Target="colors246.xml"/><Relationship Id="rId1" Type="http://schemas.microsoft.com/office/2011/relationships/chartStyle" Target="style246.xml"/></Relationships>
</file>

<file path=xl/charts/_rels/chart251.xml.rels><?xml version="1.0" encoding="UTF-8" standalone="yes"?>
<Relationships xmlns="http://schemas.openxmlformats.org/package/2006/relationships"><Relationship Id="rId3" Type="http://schemas.openxmlformats.org/officeDocument/2006/relationships/themeOverride" Target="../theme/themeOverride64.xml"/><Relationship Id="rId2" Type="http://schemas.microsoft.com/office/2011/relationships/chartColorStyle" Target="colors247.xml"/><Relationship Id="rId1" Type="http://schemas.microsoft.com/office/2011/relationships/chartStyle" Target="style247.xml"/></Relationships>
</file>

<file path=xl/charts/_rels/chart252.xml.rels><?xml version="1.0" encoding="UTF-8" standalone="yes"?>
<Relationships xmlns="http://schemas.openxmlformats.org/package/2006/relationships"><Relationship Id="rId3" Type="http://schemas.openxmlformats.org/officeDocument/2006/relationships/themeOverride" Target="../theme/themeOverride65.xml"/><Relationship Id="rId2" Type="http://schemas.microsoft.com/office/2011/relationships/chartColorStyle" Target="colors248.xml"/><Relationship Id="rId1" Type="http://schemas.microsoft.com/office/2011/relationships/chartStyle" Target="style248.xml"/></Relationships>
</file>

<file path=xl/charts/_rels/chart253.xml.rels><?xml version="1.0" encoding="UTF-8" standalone="yes"?>
<Relationships xmlns="http://schemas.openxmlformats.org/package/2006/relationships"><Relationship Id="rId3" Type="http://schemas.openxmlformats.org/officeDocument/2006/relationships/themeOverride" Target="../theme/themeOverride66.xml"/><Relationship Id="rId2" Type="http://schemas.microsoft.com/office/2011/relationships/chartColorStyle" Target="colors249.xml"/><Relationship Id="rId1" Type="http://schemas.microsoft.com/office/2011/relationships/chartStyle" Target="style249.xml"/></Relationships>
</file>

<file path=xl/charts/_rels/chart254.xml.rels><?xml version="1.0" encoding="UTF-8" standalone="yes"?>
<Relationships xmlns="http://schemas.openxmlformats.org/package/2006/relationships"><Relationship Id="rId3" Type="http://schemas.openxmlformats.org/officeDocument/2006/relationships/themeOverride" Target="../theme/themeOverride67.xml"/><Relationship Id="rId2" Type="http://schemas.microsoft.com/office/2011/relationships/chartColorStyle" Target="colors250.xml"/><Relationship Id="rId1" Type="http://schemas.microsoft.com/office/2011/relationships/chartStyle" Target="style250.xml"/></Relationships>
</file>

<file path=xl/charts/_rels/chart255.xml.rels><?xml version="1.0" encoding="UTF-8" standalone="yes"?>
<Relationships xmlns="http://schemas.openxmlformats.org/package/2006/relationships"><Relationship Id="rId3" Type="http://schemas.openxmlformats.org/officeDocument/2006/relationships/themeOverride" Target="../theme/themeOverride68.xml"/><Relationship Id="rId2" Type="http://schemas.microsoft.com/office/2011/relationships/chartColorStyle" Target="colors251.xml"/><Relationship Id="rId1" Type="http://schemas.microsoft.com/office/2011/relationships/chartStyle" Target="style251.xml"/></Relationships>
</file>

<file path=xl/charts/_rels/chart256.xml.rels><?xml version="1.0" encoding="UTF-8" standalone="yes"?>
<Relationships xmlns="http://schemas.openxmlformats.org/package/2006/relationships"><Relationship Id="rId3" Type="http://schemas.openxmlformats.org/officeDocument/2006/relationships/themeOverride" Target="../theme/themeOverride69.xml"/><Relationship Id="rId2" Type="http://schemas.microsoft.com/office/2011/relationships/chartColorStyle" Target="colors252.xml"/><Relationship Id="rId1" Type="http://schemas.microsoft.com/office/2011/relationships/chartStyle" Target="style252.xml"/></Relationships>
</file>

<file path=xl/charts/_rels/chart257.xml.rels><?xml version="1.0" encoding="UTF-8" standalone="yes"?>
<Relationships xmlns="http://schemas.openxmlformats.org/package/2006/relationships"><Relationship Id="rId3" Type="http://schemas.openxmlformats.org/officeDocument/2006/relationships/themeOverride" Target="../theme/themeOverride70.xml"/><Relationship Id="rId2" Type="http://schemas.microsoft.com/office/2011/relationships/chartColorStyle" Target="colors253.xml"/><Relationship Id="rId1" Type="http://schemas.microsoft.com/office/2011/relationships/chartStyle" Target="style253.xml"/></Relationships>
</file>

<file path=xl/charts/_rels/chart258.xml.rels><?xml version="1.0" encoding="UTF-8" standalone="yes"?>
<Relationships xmlns="http://schemas.openxmlformats.org/package/2006/relationships"><Relationship Id="rId3" Type="http://schemas.openxmlformats.org/officeDocument/2006/relationships/themeOverride" Target="../theme/themeOverride71.xml"/><Relationship Id="rId2" Type="http://schemas.microsoft.com/office/2011/relationships/chartColorStyle" Target="colors254.xml"/><Relationship Id="rId1" Type="http://schemas.microsoft.com/office/2011/relationships/chartStyle" Target="style254.xml"/></Relationships>
</file>

<file path=xl/charts/_rels/chart259.xml.rels><?xml version="1.0" encoding="UTF-8" standalone="yes"?>
<Relationships xmlns="http://schemas.openxmlformats.org/package/2006/relationships"><Relationship Id="rId3" Type="http://schemas.openxmlformats.org/officeDocument/2006/relationships/themeOverride" Target="../theme/themeOverride72.xml"/><Relationship Id="rId2" Type="http://schemas.microsoft.com/office/2011/relationships/chartColorStyle" Target="colors255.xml"/><Relationship Id="rId1" Type="http://schemas.microsoft.com/office/2011/relationships/chartStyle" Target="style25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60.xml.rels><?xml version="1.0" encoding="UTF-8" standalone="yes"?>
<Relationships xmlns="http://schemas.openxmlformats.org/package/2006/relationships"><Relationship Id="rId3" Type="http://schemas.openxmlformats.org/officeDocument/2006/relationships/themeOverride" Target="../theme/themeOverride73.xml"/><Relationship Id="rId2" Type="http://schemas.microsoft.com/office/2011/relationships/chartColorStyle" Target="colors256.xml"/><Relationship Id="rId1" Type="http://schemas.microsoft.com/office/2011/relationships/chartStyle" Target="style256.xml"/></Relationships>
</file>

<file path=xl/charts/_rels/chart261.xml.rels><?xml version="1.0" encoding="UTF-8" standalone="yes"?>
<Relationships xmlns="http://schemas.openxmlformats.org/package/2006/relationships"><Relationship Id="rId3" Type="http://schemas.openxmlformats.org/officeDocument/2006/relationships/themeOverride" Target="../theme/themeOverride74.xml"/><Relationship Id="rId2" Type="http://schemas.microsoft.com/office/2011/relationships/chartColorStyle" Target="colors257.xml"/><Relationship Id="rId1" Type="http://schemas.microsoft.com/office/2011/relationships/chartStyle" Target="style257.xml"/></Relationships>
</file>

<file path=xl/charts/_rels/chart262.xml.rels><?xml version="1.0" encoding="UTF-8" standalone="yes"?>
<Relationships xmlns="http://schemas.openxmlformats.org/package/2006/relationships"><Relationship Id="rId3" Type="http://schemas.openxmlformats.org/officeDocument/2006/relationships/themeOverride" Target="../theme/themeOverride75.xml"/><Relationship Id="rId2" Type="http://schemas.microsoft.com/office/2011/relationships/chartColorStyle" Target="colors258.xml"/><Relationship Id="rId1" Type="http://schemas.microsoft.com/office/2011/relationships/chartStyle" Target="style258.xml"/></Relationships>
</file>

<file path=xl/charts/_rels/chart263.xml.rels><?xml version="1.0" encoding="UTF-8" standalone="yes"?>
<Relationships xmlns="http://schemas.openxmlformats.org/package/2006/relationships"><Relationship Id="rId3" Type="http://schemas.openxmlformats.org/officeDocument/2006/relationships/themeOverride" Target="../theme/themeOverride76.xml"/><Relationship Id="rId2" Type="http://schemas.microsoft.com/office/2011/relationships/chartColorStyle" Target="colors259.xml"/><Relationship Id="rId1" Type="http://schemas.microsoft.com/office/2011/relationships/chartStyle" Target="style259.xml"/></Relationships>
</file>

<file path=xl/charts/_rels/chart264.xml.rels><?xml version="1.0" encoding="UTF-8" standalone="yes"?>
<Relationships xmlns="http://schemas.openxmlformats.org/package/2006/relationships"><Relationship Id="rId3" Type="http://schemas.openxmlformats.org/officeDocument/2006/relationships/themeOverride" Target="../theme/themeOverride77.xml"/><Relationship Id="rId2" Type="http://schemas.microsoft.com/office/2011/relationships/chartColorStyle" Target="colors260.xml"/><Relationship Id="rId1" Type="http://schemas.microsoft.com/office/2011/relationships/chartStyle" Target="style260.xml"/></Relationships>
</file>

<file path=xl/charts/_rels/chart265.xml.rels><?xml version="1.0" encoding="UTF-8" standalone="yes"?>
<Relationships xmlns="http://schemas.openxmlformats.org/package/2006/relationships"><Relationship Id="rId3" Type="http://schemas.openxmlformats.org/officeDocument/2006/relationships/themeOverride" Target="../theme/themeOverride78.xml"/><Relationship Id="rId2" Type="http://schemas.microsoft.com/office/2011/relationships/chartColorStyle" Target="colors261.xml"/><Relationship Id="rId1" Type="http://schemas.microsoft.com/office/2011/relationships/chartStyle" Target="style261.xml"/></Relationships>
</file>

<file path=xl/charts/_rels/chart266.xml.rels><?xml version="1.0" encoding="UTF-8" standalone="yes"?>
<Relationships xmlns="http://schemas.openxmlformats.org/package/2006/relationships"><Relationship Id="rId3" Type="http://schemas.openxmlformats.org/officeDocument/2006/relationships/themeOverride" Target="../theme/themeOverride79.xml"/><Relationship Id="rId2" Type="http://schemas.microsoft.com/office/2011/relationships/chartColorStyle" Target="colors262.xml"/><Relationship Id="rId1" Type="http://schemas.microsoft.com/office/2011/relationships/chartStyle" Target="style262.xml"/></Relationships>
</file>

<file path=xl/charts/_rels/chart267.xml.rels><?xml version="1.0" encoding="UTF-8" standalone="yes"?>
<Relationships xmlns="http://schemas.openxmlformats.org/package/2006/relationships"><Relationship Id="rId3" Type="http://schemas.openxmlformats.org/officeDocument/2006/relationships/themeOverride" Target="../theme/themeOverride80.xml"/><Relationship Id="rId2" Type="http://schemas.microsoft.com/office/2011/relationships/chartColorStyle" Target="colors263.xml"/><Relationship Id="rId1" Type="http://schemas.microsoft.com/office/2011/relationships/chartStyle" Target="style263.xml"/></Relationships>
</file>

<file path=xl/charts/_rels/chart268.xml.rels><?xml version="1.0" encoding="UTF-8" standalone="yes"?>
<Relationships xmlns="http://schemas.openxmlformats.org/package/2006/relationships"><Relationship Id="rId3" Type="http://schemas.openxmlformats.org/officeDocument/2006/relationships/themeOverride" Target="../theme/themeOverride81.xml"/><Relationship Id="rId2" Type="http://schemas.microsoft.com/office/2011/relationships/chartColorStyle" Target="colors264.xml"/><Relationship Id="rId1" Type="http://schemas.microsoft.com/office/2011/relationships/chartStyle" Target="style264.xml"/></Relationships>
</file>

<file path=xl/charts/_rels/chart269.xml.rels><?xml version="1.0" encoding="UTF-8" standalone="yes"?>
<Relationships xmlns="http://schemas.openxmlformats.org/package/2006/relationships"><Relationship Id="rId3" Type="http://schemas.openxmlformats.org/officeDocument/2006/relationships/themeOverride" Target="../theme/themeOverride82.xml"/><Relationship Id="rId2" Type="http://schemas.microsoft.com/office/2011/relationships/chartColorStyle" Target="colors265.xml"/><Relationship Id="rId1" Type="http://schemas.microsoft.com/office/2011/relationships/chartStyle" Target="style265.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70.xml.rels><?xml version="1.0" encoding="UTF-8" standalone="yes"?>
<Relationships xmlns="http://schemas.openxmlformats.org/package/2006/relationships"><Relationship Id="rId3" Type="http://schemas.openxmlformats.org/officeDocument/2006/relationships/themeOverride" Target="../theme/themeOverride83.xml"/><Relationship Id="rId2" Type="http://schemas.microsoft.com/office/2011/relationships/chartColorStyle" Target="colors266.xml"/><Relationship Id="rId1" Type="http://schemas.microsoft.com/office/2011/relationships/chartStyle" Target="style266.xml"/></Relationships>
</file>

<file path=xl/charts/_rels/chart271.xml.rels><?xml version="1.0" encoding="UTF-8" standalone="yes"?>
<Relationships xmlns="http://schemas.openxmlformats.org/package/2006/relationships"><Relationship Id="rId3" Type="http://schemas.openxmlformats.org/officeDocument/2006/relationships/themeOverride" Target="../theme/themeOverride84.xml"/><Relationship Id="rId2" Type="http://schemas.microsoft.com/office/2011/relationships/chartColorStyle" Target="colors267.xml"/><Relationship Id="rId1" Type="http://schemas.microsoft.com/office/2011/relationships/chartStyle" Target="style267.xml"/></Relationships>
</file>

<file path=xl/charts/_rels/chart272.xml.rels><?xml version="1.0" encoding="UTF-8" standalone="yes"?>
<Relationships xmlns="http://schemas.openxmlformats.org/package/2006/relationships"><Relationship Id="rId3" Type="http://schemas.openxmlformats.org/officeDocument/2006/relationships/themeOverride" Target="../theme/themeOverride85.xml"/><Relationship Id="rId2" Type="http://schemas.microsoft.com/office/2011/relationships/chartColorStyle" Target="colors268.xml"/><Relationship Id="rId1" Type="http://schemas.microsoft.com/office/2011/relationships/chartStyle" Target="style268.xml"/></Relationships>
</file>

<file path=xl/charts/_rels/chart273.xml.rels><?xml version="1.0" encoding="UTF-8" standalone="yes"?>
<Relationships xmlns="http://schemas.openxmlformats.org/package/2006/relationships"><Relationship Id="rId3" Type="http://schemas.openxmlformats.org/officeDocument/2006/relationships/themeOverride" Target="../theme/themeOverride86.xml"/><Relationship Id="rId2" Type="http://schemas.microsoft.com/office/2011/relationships/chartColorStyle" Target="colors269.xml"/><Relationship Id="rId1" Type="http://schemas.microsoft.com/office/2011/relationships/chartStyle" Target="style269.xml"/></Relationships>
</file>

<file path=xl/charts/_rels/chart274.xml.rels><?xml version="1.0" encoding="UTF-8" standalone="yes"?>
<Relationships xmlns="http://schemas.openxmlformats.org/package/2006/relationships"><Relationship Id="rId3" Type="http://schemas.openxmlformats.org/officeDocument/2006/relationships/themeOverride" Target="../theme/themeOverride87.xml"/><Relationship Id="rId2" Type="http://schemas.microsoft.com/office/2011/relationships/chartColorStyle" Target="colors270.xml"/><Relationship Id="rId1" Type="http://schemas.microsoft.com/office/2011/relationships/chartStyle" Target="style270.xml"/></Relationships>
</file>

<file path=xl/charts/_rels/chart275.xml.rels><?xml version="1.0" encoding="UTF-8" standalone="yes"?>
<Relationships xmlns="http://schemas.openxmlformats.org/package/2006/relationships"><Relationship Id="rId2" Type="http://schemas.microsoft.com/office/2011/relationships/chartColorStyle" Target="colors271.xml"/><Relationship Id="rId1" Type="http://schemas.microsoft.com/office/2011/relationships/chartStyle" Target="style271.xml"/></Relationships>
</file>

<file path=xl/charts/_rels/chart276.xml.rels><?xml version="1.0" encoding="UTF-8" standalone="yes"?>
<Relationships xmlns="http://schemas.openxmlformats.org/package/2006/relationships"><Relationship Id="rId2" Type="http://schemas.microsoft.com/office/2011/relationships/chartColorStyle" Target="colors272.xml"/><Relationship Id="rId1" Type="http://schemas.microsoft.com/office/2011/relationships/chartStyle" Target="style272.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1'!$B$4:$J$4</c:f>
              <c:strCache>
                <c:ptCount val="9"/>
                <c:pt idx="0">
                  <c:v>先進医療実施数</c:v>
                </c:pt>
                <c:pt idx="1">
                  <c:v>先進医療実施数</c:v>
                </c:pt>
                <c:pt idx="2">
                  <c:v>先進医療実施数</c:v>
                </c:pt>
                <c:pt idx="3">
                  <c:v>先進医療実施数</c:v>
                </c:pt>
                <c:pt idx="4">
                  <c:v>先進医療実施数</c:v>
                </c:pt>
                <c:pt idx="5">
                  <c:v>先進医療実施数</c:v>
                </c:pt>
                <c:pt idx="6">
                  <c:v>先進医療実施数</c:v>
                </c:pt>
                <c:pt idx="7">
                  <c:v>先進医療実施数</c:v>
                </c:pt>
                <c:pt idx="8">
                  <c:v>先進医療実施数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1'!$O$4:$Q$4</c:f>
              <c:numCache>
                <c:formatCode>#,##0;#,##0</c:formatCode>
                <c:ptCount val="3"/>
                <c:pt idx="0" formatCode="###0;###0">
                  <c:v>81</c:v>
                </c:pt>
                <c:pt idx="1">
                  <c:v>77</c:v>
                </c:pt>
                <c:pt idx="2">
                  <c:v>69</c:v>
                </c:pt>
              </c:numCache>
            </c:numRef>
          </c:val>
          <c:extLst>
            <c:ext xmlns:c16="http://schemas.microsoft.com/office/drawing/2014/chart" uri="{C3380CC4-5D6E-409C-BE32-E72D297353CC}">
              <c16:uniqueId val="{00000000-A30F-4E92-97A5-D28F2911CD0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0.16944444444444445"/>
              <c:y val="6.636227763196267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1'!$B$13:$J$13</c:f>
              <c:strCache>
                <c:ptCount val="9"/>
                <c:pt idx="0">
                  <c:v>急性心筋梗塞患者における入院当日もしくは翌日のアスピリン投与率</c:v>
                </c:pt>
                <c:pt idx="1">
                  <c:v>急性心筋梗塞患者における入院当日もしくは翌日のアスピリン投与率</c:v>
                </c:pt>
                <c:pt idx="2">
                  <c:v>急性心筋梗塞患者における入院当日もしくは翌日のアスピリン投与率</c:v>
                </c:pt>
                <c:pt idx="3">
                  <c:v>急性心筋梗塞患者における入院当日もしくは翌日のアスピリン投与率</c:v>
                </c:pt>
                <c:pt idx="4">
                  <c:v>急性心筋梗塞患者における入院当日もしくは翌日のアスピリン投与率</c:v>
                </c:pt>
                <c:pt idx="5">
                  <c:v>急性心筋梗塞患者における入院当日もしくは翌日のアスピリン投与率</c:v>
                </c:pt>
                <c:pt idx="6">
                  <c:v>急性心筋梗塞患者における入院当日もしくは翌日のアスピリン投与率</c:v>
                </c:pt>
                <c:pt idx="7">
                  <c:v>急性心筋梗塞患者における入院当日もしくは翌日のアスピリン投与率</c:v>
                </c:pt>
                <c:pt idx="8">
                  <c:v>急性心筋梗塞患者における入院当日もしくは翌日のアスピリン投与率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1'!$O$13:$Q$13</c:f>
              <c:numCache>
                <c:formatCode>###0.00;###0.00</c:formatCode>
                <c:ptCount val="3"/>
                <c:pt idx="0">
                  <c:v>95.56</c:v>
                </c:pt>
                <c:pt idx="1">
                  <c:v>98.55</c:v>
                </c:pt>
                <c:pt idx="2">
                  <c:v>91.04</c:v>
                </c:pt>
              </c:numCache>
            </c:numRef>
          </c:val>
          <c:extLst>
            <c:ext xmlns:c16="http://schemas.microsoft.com/office/drawing/2014/chart" uri="{C3380CC4-5D6E-409C-BE32-E72D297353CC}">
              <c16:uniqueId val="{00000000-BBBB-4705-94B3-51437996A5D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7024-4C0E-AA8A-6038A8CCC9D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FB19-4402-8DFC-7A55CDFB438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DD5-4612-A239-B6CCEFECFA8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D315-4F59-A53D-2AFF446441B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372C-4CD4-80F2-C6828EE81A9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3.0853911793552281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1BC-4CE9-97F7-B2EACB5C2B0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EF45-4C46-BBE6-1F33CDE6139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8C8-4E18-B594-47CA6D8CF86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F9D-4856-BA47-8083C0AB12F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3.0853911793552281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6219-4BC0-AA3E-4CE757D8C00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1'!$B$14:$J$14</c:f>
              <c:strCache>
                <c:ptCount val="9"/>
                <c:pt idx="0">
                  <c:v>新生児のうち、出生時体重が1500g未満の数</c:v>
                </c:pt>
                <c:pt idx="1">
                  <c:v>新生児のうち、出生時体重が1500g未満の数</c:v>
                </c:pt>
                <c:pt idx="2">
                  <c:v>新生児のうち、出生時体重が1500g未満の数</c:v>
                </c:pt>
                <c:pt idx="3">
                  <c:v>新生児のうち、出生時体重が1500g未満の数</c:v>
                </c:pt>
                <c:pt idx="4">
                  <c:v>新生児のうち、出生時体重が1500g未満の数</c:v>
                </c:pt>
                <c:pt idx="5">
                  <c:v>新生児のうち、出生時体重が1500g未満の数</c:v>
                </c:pt>
                <c:pt idx="6">
                  <c:v>新生児のうち、出生時体重が1500g未満の数</c:v>
                </c:pt>
                <c:pt idx="7">
                  <c:v>新生児のうち、出生時体重が1500g未満の数</c:v>
                </c:pt>
                <c:pt idx="8">
                  <c:v>新生児のうち、出生時体重が1500g未満の数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1'!$O$14:$Q$14</c:f>
              <c:numCache>
                <c:formatCode>#,##0;#,##0</c:formatCode>
                <c:ptCount val="3"/>
                <c:pt idx="0" formatCode="###0;###0">
                  <c:v>22</c:v>
                </c:pt>
                <c:pt idx="1">
                  <c:v>14</c:v>
                </c:pt>
                <c:pt idx="2">
                  <c:v>10</c:v>
                </c:pt>
              </c:numCache>
            </c:numRef>
          </c:val>
          <c:extLst>
            <c:ext xmlns:c16="http://schemas.microsoft.com/office/drawing/2014/chart" uri="{C3380CC4-5D6E-409C-BE32-E72D297353CC}">
              <c16:uniqueId val="{00000000-9286-4EF4-8BC2-6ABAD3F58CA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CAAB-41C0-8378-50FE2B77BEF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B2A-495E-A30A-7714A1FDD51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6A6A-4705-A8D8-7C7004D86BC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EB7B-4592-9F72-2594B01507A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BD8E-464C-988E-C20FAF2E833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EA90-4D49-98E8-D2D0C5A02E4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CF17-4521-AA69-7100AEAD488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8.8888888888888892E-2"/>
              <c:y val="9.614125684235265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7EBB-4013-87F6-091A0B0A80E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8.8888888888888892E-2"/>
              <c:y val="9.614125684235265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D3A2-43C5-8D08-80AC0235E57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1.0880039389932537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DC9C-474F-AB87-B1738AE41F4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1.289718512871216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1'!$B$15:$J$15</c:f>
              <c:strCache>
                <c:ptCount val="9"/>
                <c:pt idx="0">
                  <c:v>新生児特定集中治療室(ＮＩＣＵ)実患者数</c:v>
                </c:pt>
                <c:pt idx="1">
                  <c:v>新生児特定集中治療室(ＮＩＣＵ)実患者数</c:v>
                </c:pt>
                <c:pt idx="2">
                  <c:v>新生児特定集中治療室(ＮＩＣＵ)実患者数</c:v>
                </c:pt>
                <c:pt idx="3">
                  <c:v>新生児特定集中治療室(ＮＩＣＵ)実患者数</c:v>
                </c:pt>
                <c:pt idx="4">
                  <c:v>新生児特定集中治療室(ＮＩＣＵ)実患者数</c:v>
                </c:pt>
                <c:pt idx="5">
                  <c:v>新生児特定集中治療室(ＮＩＣＵ)実患者数</c:v>
                </c:pt>
                <c:pt idx="6">
                  <c:v>新生児特定集中治療室(ＮＩＣＵ)実患者数</c:v>
                </c:pt>
                <c:pt idx="7">
                  <c:v>新生児特定集中治療室(ＮＩＣＵ)実患者数</c:v>
                </c:pt>
                <c:pt idx="8">
                  <c:v>新生児特定集中治療室(ＮＩＣＵ)実患者数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1'!$O$15:$Q$15</c:f>
              <c:numCache>
                <c:formatCode>#,##0;#,##0</c:formatCode>
                <c:ptCount val="3"/>
                <c:pt idx="0" formatCode="###0;###0">
                  <c:v>297</c:v>
                </c:pt>
                <c:pt idx="1">
                  <c:v>326</c:v>
                </c:pt>
                <c:pt idx="2">
                  <c:v>210</c:v>
                </c:pt>
              </c:numCache>
            </c:numRef>
          </c:val>
          <c:extLst>
            <c:ext xmlns:c16="http://schemas.microsoft.com/office/drawing/2014/chart" uri="{C3380CC4-5D6E-409C-BE32-E72D297353CC}">
              <c16:uniqueId val="{00000000-9E62-4D29-96D4-F630C22ACA3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D635-4107-B4F6-E6932B7366E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5FCE-435E-87CA-A162930A672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1.2102874432677761E-2"/>
              <c:y val="7.893694994054692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D7A7-485B-9C16-FB8FF6DF55C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6559-4403-9AB7-EB1A7323113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847A-44B2-820C-B42DF1E78D8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8B17-485B-935A-4B5B0FEDC42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F141-4320-B3B2-A4C973AECFB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356-4B03-900E-3E8C816486B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5E79-4C86-BEEF-54E5EB65E55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DFC8-4A19-A78A-CE87C773584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1.6666666666666666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1'!$B$16:$J$16</c:f>
              <c:strCache>
                <c:ptCount val="9"/>
                <c:pt idx="0">
                  <c:v>緊急帝王切開数</c:v>
                </c:pt>
                <c:pt idx="1">
                  <c:v>緊急帝王切開数</c:v>
                </c:pt>
                <c:pt idx="2">
                  <c:v>緊急帝王切開数</c:v>
                </c:pt>
                <c:pt idx="3">
                  <c:v>緊急帝王切開数</c:v>
                </c:pt>
                <c:pt idx="4">
                  <c:v>緊急帝王切開数</c:v>
                </c:pt>
                <c:pt idx="5">
                  <c:v>緊急帝王切開数</c:v>
                </c:pt>
                <c:pt idx="6">
                  <c:v>緊急帝王切開数</c:v>
                </c:pt>
                <c:pt idx="7">
                  <c:v>緊急帝王切開数</c:v>
                </c:pt>
                <c:pt idx="8">
                  <c:v>緊急帝王切開数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1'!$O$16:$Q$16</c:f>
              <c:numCache>
                <c:formatCode>#,##0;#,##0</c:formatCode>
                <c:ptCount val="3"/>
                <c:pt idx="0" formatCode="###0;###0">
                  <c:v>98</c:v>
                </c:pt>
                <c:pt idx="1">
                  <c:v>89</c:v>
                </c:pt>
                <c:pt idx="2">
                  <c:v>90</c:v>
                </c:pt>
              </c:numCache>
            </c:numRef>
          </c:val>
          <c:extLst>
            <c:ext xmlns:c16="http://schemas.microsoft.com/office/drawing/2014/chart" uri="{C3380CC4-5D6E-409C-BE32-E72D297353CC}">
              <c16:uniqueId val="{00000000-FCE7-4F22-98DF-82796E05080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3.0853911793552281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85F-4B4F-B319-ECE8AD13DCD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6ED-4B25-A35A-AC8C44C992C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92E-4814-AF37-13298464BA1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819B-430A-A08B-646C5A9E657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6011-4BEA-819D-AC4B1DAB86E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BCAF-49B8-B7B1-28E1826182D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294E-4546-A8D1-D97EE1CAAA6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7414-4453-B451-C11BA5C05F7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B20B-4B1D-925E-C60D967D543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EE49-469A-B67E-EFB398EA209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1'!$B$17:$J$17</c:f>
              <c:strCache>
                <c:ptCount val="9"/>
                <c:pt idx="0">
                  <c:v>直線加速器による定位放射線治療患者数</c:v>
                </c:pt>
                <c:pt idx="1">
                  <c:v>直線加速器による定位放射線治療患者数</c:v>
                </c:pt>
                <c:pt idx="2">
                  <c:v>直線加速器による定位放射線治療患者数</c:v>
                </c:pt>
                <c:pt idx="3">
                  <c:v>直線加速器による定位放射線治療患者数</c:v>
                </c:pt>
                <c:pt idx="4">
                  <c:v>直線加速器による定位放射線治療患者数</c:v>
                </c:pt>
                <c:pt idx="5">
                  <c:v>直線加速器による定位放射線治療患者数</c:v>
                </c:pt>
                <c:pt idx="6">
                  <c:v>直線加速器による定位放射線治療患者数</c:v>
                </c:pt>
                <c:pt idx="7">
                  <c:v>直線加速器による定位放射線治療患者数</c:v>
                </c:pt>
                <c:pt idx="8">
                  <c:v>直線加速器による定位放射線治療患者数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1'!$O$17:$Q$17</c:f>
              <c:numCache>
                <c:formatCode>#,##0;#,##0</c:formatCode>
                <c:ptCount val="3"/>
                <c:pt idx="0" formatCode="###0;###0">
                  <c:v>32</c:v>
                </c:pt>
                <c:pt idx="1">
                  <c:v>41</c:v>
                </c:pt>
                <c:pt idx="2">
                  <c:v>60</c:v>
                </c:pt>
              </c:numCache>
            </c:numRef>
          </c:val>
          <c:extLst>
            <c:ext xmlns:c16="http://schemas.microsoft.com/office/drawing/2014/chart" uri="{C3380CC4-5D6E-409C-BE32-E72D297353CC}">
              <c16:uniqueId val="{00000000-80D6-47B1-AA44-2E3E4B9C366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62B4-4928-BDBB-1C0D9ED211B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3B48-4578-B8A0-88DA6D90F9B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2DA8-4E65-8921-90BDAE10F0D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dLbls>
          <c:showLegendKey val="0"/>
          <c:showVal val="0"/>
          <c:showCatName val="0"/>
          <c:showSerName val="0"/>
          <c:showPercent val="0"/>
          <c:showBubbleSize val="0"/>
        </c:dLbls>
        <c:gapWidth val="219"/>
        <c:overlap val="-27"/>
        <c:axId val="793412928"/>
        <c:axId val="793412600"/>
        <c:extLst>
          <c:ext xmlns:c15="http://schemas.microsoft.com/office/drawing/2012/chart" uri="{02D57815-91ED-43cb-92C2-25804820EDAC}">
            <c15:filteredBarSeries>
              <c15:ser>
                <c:idx val="0"/>
                <c:order val="0"/>
                <c:spPr>
                  <a:solidFill>
                    <a:schemeClr val="accent1"/>
                  </a:solidFill>
                  <a:ln>
                    <a:noFill/>
                  </a:ln>
                  <a:effectLst/>
                </c:spPr>
                <c:invertIfNegative val="0"/>
                <c:val>
                  <c:numLit>
                    <c:ptCount val="0"/>
                  </c:numLit>
                </c:val>
                <c:extLst>
                  <c:ex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uri="{02D57815-91ED-43cb-92C2-25804820EDAC}">
                    <c15:filteredCategoryTitle>
                      <c15:cat>
                        <c:multiLvlStrRef>
                          <c:extLst>
                            <c:ext uri="{02D57815-91ED-43cb-92C2-25804820EDAC}">
                              <c15:formulaRef>
                                <c15:sqref>(#REF!,#REF!)</c15:sqref>
                              </c15:formulaRef>
                            </c:ext>
                          </c:extLst>
                        </c:multiLvlStrRef>
                      </c15:cat>
                    </c15:filteredCategoryTitle>
                  </c:ext>
                  <c:ext xmlns:c16="http://schemas.microsoft.com/office/drawing/2014/chart" uri="{C3380CC4-5D6E-409C-BE32-E72D297353CC}">
                    <c16:uniqueId val="{00000000-CCFE-4F23-8062-A30C124C9796}"/>
                  </c:ext>
                </c:extLst>
              </c15:ser>
            </c15:filteredBarSeries>
          </c:ext>
        </c:extLst>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8B41-4925-AA57-7DF7A570AE2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C8D4-43D8-8524-B45D0EBDF75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E9F9-4683-9EDA-3EDCECC82AC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CD41-4CBE-9199-2DF35536267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C97-4054-86B6-AF3F8BAFF35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96E-4AEA-980A-31789E2C2D0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1'!$B$18:$J$18</c:f>
              <c:strCache>
                <c:ptCount val="9"/>
                <c:pt idx="0">
                  <c:v>放射線科医がCT・MRIの読影レポート作成を翌営業日までに終えた割合</c:v>
                </c:pt>
                <c:pt idx="1">
                  <c:v>放射線科医がCT・MRIの読影レポート作成を翌営業日までに終えた割合</c:v>
                </c:pt>
                <c:pt idx="2">
                  <c:v>放射線科医がCT・MRIの読影レポート作成を翌営業日までに終えた割合</c:v>
                </c:pt>
                <c:pt idx="3">
                  <c:v>放射線科医がCT・MRIの読影レポート作成を翌営業日までに終えた割合</c:v>
                </c:pt>
                <c:pt idx="4">
                  <c:v>放射線科医がCT・MRIの読影レポート作成を翌営業日までに終えた割合</c:v>
                </c:pt>
                <c:pt idx="5">
                  <c:v>放射線科医がCT・MRIの読影レポート作成を翌営業日までに終えた割合</c:v>
                </c:pt>
                <c:pt idx="6">
                  <c:v>放射線科医がCT・MRIの読影レポート作成を翌営業日までに終えた割合</c:v>
                </c:pt>
                <c:pt idx="7">
                  <c:v>放射線科医がCT・MRIの読影レポート作成を翌営業日までに終えた割合</c:v>
                </c:pt>
                <c:pt idx="8">
                  <c:v>放射線科医がCT・MRIの読影レポート作成を翌営業日までに終えた割合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1'!$O$18:$Q$18</c:f>
              <c:numCache>
                <c:formatCode>###0.00;###0.00</c:formatCode>
                <c:ptCount val="3"/>
                <c:pt idx="0">
                  <c:v>99.5</c:v>
                </c:pt>
                <c:pt idx="1">
                  <c:v>99.5</c:v>
                </c:pt>
                <c:pt idx="2">
                  <c:v>98.7</c:v>
                </c:pt>
              </c:numCache>
            </c:numRef>
          </c:val>
          <c:extLst>
            <c:ext xmlns:c16="http://schemas.microsoft.com/office/drawing/2014/chart" uri="{C3380CC4-5D6E-409C-BE32-E72D297353CC}">
              <c16:uniqueId val="{00000000-115E-4272-8535-FD0E9F3B2B6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CF3F-4182-9D75-38887D51851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9B98-4F0E-9539-CAF67600F10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246-4135-BED4-7ED62A14815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0EE-4761-A802-2CB04B86E19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C0D9-43A3-9D81-18A442B0A25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B572-4CDE-B3F4-F53371790F8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56D7-467A-91F0-E20BC47912F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F271-4BA4-9DCB-113E8E9DBF1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238D-406F-8025-C3E52058B7F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CC28-4356-93B4-962CD8B4CE2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1'!$B$19:$J$19</c:f>
              <c:strCache>
                <c:ptCount val="9"/>
                <c:pt idx="0">
                  <c:v>放射線科医が核医学検査の読影レポート作成を翌営業日までに終えた割合</c:v>
                </c:pt>
                <c:pt idx="1">
                  <c:v>放射線科医が核医学検査の読影レポート作成を翌営業日までに終えた割合</c:v>
                </c:pt>
                <c:pt idx="2">
                  <c:v>放射線科医が核医学検査の読影レポート作成を翌営業日までに終えた割合</c:v>
                </c:pt>
                <c:pt idx="3">
                  <c:v>放射線科医が核医学検査の読影レポート作成を翌営業日までに終えた割合</c:v>
                </c:pt>
                <c:pt idx="4">
                  <c:v>放射線科医が核医学検査の読影レポート作成を翌営業日までに終えた割合</c:v>
                </c:pt>
                <c:pt idx="5">
                  <c:v>放射線科医が核医学検査の読影レポート作成を翌営業日までに終えた割合</c:v>
                </c:pt>
                <c:pt idx="6">
                  <c:v>放射線科医が核医学検査の読影レポート作成を翌営業日までに終えた割合</c:v>
                </c:pt>
                <c:pt idx="7">
                  <c:v>放射線科医が核医学検査の読影レポート作成を翌営業日までに終えた割合</c:v>
                </c:pt>
                <c:pt idx="8">
                  <c:v>放射線科医が核医学検査の読影レポート作成を翌営業日までに終えた割合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1'!$O$19:$Q$19</c:f>
              <c:numCache>
                <c:formatCode>###0.00;###0.00</c:formatCode>
                <c:ptCount val="3"/>
                <c:pt idx="0">
                  <c:v>99.4</c:v>
                </c:pt>
                <c:pt idx="1">
                  <c:v>97.9</c:v>
                </c:pt>
                <c:pt idx="2">
                  <c:v>98.3</c:v>
                </c:pt>
              </c:numCache>
            </c:numRef>
          </c:val>
          <c:extLst>
            <c:ext xmlns:c16="http://schemas.microsoft.com/office/drawing/2014/chart" uri="{C3380CC4-5D6E-409C-BE32-E72D297353CC}">
              <c16:uniqueId val="{00000000-CDF2-4DF0-AE41-E33407B0F64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350A-45A7-B0D6-D93610D014A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dLbls>
          <c:showLegendKey val="0"/>
          <c:showVal val="0"/>
          <c:showCatName val="0"/>
          <c:showSerName val="0"/>
          <c:showPercent val="0"/>
          <c:showBubbleSize val="0"/>
        </c:dLbls>
        <c:gapWidth val="219"/>
        <c:overlap val="-27"/>
        <c:axId val="793412928"/>
        <c:axId val="793412600"/>
        <c:extLst>
          <c:ext xmlns:c15="http://schemas.microsoft.com/office/drawing/2012/chart" uri="{02D57815-91ED-43cb-92C2-25804820EDAC}">
            <c15:filteredBarSeries>
              <c15:ser>
                <c:idx val="0"/>
                <c:order val="0"/>
                <c:spPr>
                  <a:solidFill>
                    <a:schemeClr val="accent1"/>
                  </a:solidFill>
                  <a:ln>
                    <a:noFill/>
                  </a:ln>
                  <a:effectLst/>
                </c:spPr>
                <c:invertIfNegative val="0"/>
                <c:val>
                  <c:numLit>
                    <c:ptCount val="0"/>
                  </c:numLit>
                </c:val>
                <c:extLst>
                  <c:ex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uri="{02D57815-91ED-43cb-92C2-25804820EDAC}">
                    <c15:filteredCategoryTitle>
                      <c15:cat>
                        <c:multiLvlStrRef>
                          <c:extLst>
                            <c:ext uri="{02D57815-91ED-43cb-92C2-25804820EDAC}">
                              <c15:formulaRef>
                                <c15:sqref>(#REF!,#REF!)</c15:sqref>
                              </c15:formulaRef>
                            </c:ext>
                          </c:extLst>
                        </c:multiLvlStrRef>
                      </c15:cat>
                    </c15:filteredCategoryTitle>
                  </c:ext>
                  <c:ext xmlns:c16="http://schemas.microsoft.com/office/drawing/2014/chart" uri="{C3380CC4-5D6E-409C-BE32-E72D297353CC}">
                    <c16:uniqueId val="{00000000-03DD-4C52-99EF-DC92AD860086}"/>
                  </c:ext>
                </c:extLst>
              </c15:ser>
            </c15:filteredBarSeries>
          </c:ext>
        </c:extLst>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F488-44B0-862E-9D10ECD1A1A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D53A-48AD-8562-25746EDB49D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947-4CC2-BAC2-E55A4AD21F5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89C4-41C4-8B10-5E4C641278C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D6F-47F2-A20D-4029EE62816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3A9B-4E07-AAEE-E2E66C8F77A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B1CF-4026-A0DE-F8E690BCF0E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6477-4E95-B32F-E40B69DAD44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1'!$B$20:$J$20</c:f>
              <c:strCache>
                <c:ptCount val="9"/>
                <c:pt idx="0">
                  <c:v>病理組織診断件数</c:v>
                </c:pt>
                <c:pt idx="1">
                  <c:v>病理組織診断件数</c:v>
                </c:pt>
                <c:pt idx="2">
                  <c:v>病理組織診断件数</c:v>
                </c:pt>
                <c:pt idx="3">
                  <c:v>病理組織診断件数</c:v>
                </c:pt>
                <c:pt idx="4">
                  <c:v>病理組織診断件数</c:v>
                </c:pt>
                <c:pt idx="5">
                  <c:v>病理組織診断件数</c:v>
                </c:pt>
                <c:pt idx="6">
                  <c:v>病理組織診断件数</c:v>
                </c:pt>
                <c:pt idx="7">
                  <c:v>病理組織診断件数</c:v>
                </c:pt>
                <c:pt idx="8">
                  <c:v>病理組織診断件数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1'!$O$20:$Q$20</c:f>
              <c:numCache>
                <c:formatCode>#,##0;#,##0</c:formatCode>
                <c:ptCount val="3"/>
                <c:pt idx="0">
                  <c:v>11889</c:v>
                </c:pt>
                <c:pt idx="1">
                  <c:v>11938</c:v>
                </c:pt>
                <c:pt idx="2">
                  <c:v>12780</c:v>
                </c:pt>
              </c:numCache>
            </c:numRef>
          </c:val>
          <c:extLst>
            <c:ext xmlns:c16="http://schemas.microsoft.com/office/drawing/2014/chart" uri="{C3380CC4-5D6E-409C-BE32-E72D297353CC}">
              <c16:uniqueId val="{00000000-852B-459C-A917-CA7B0CF0E62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3.0853911793552281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9CF2-4A54-BD49-077BD3F6380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4701-4594-B937-39835D509C8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DF4-4E07-93F6-7F6F238D6B7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B30-447B-8AD4-082A87A09BA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7EDF-45DB-9C4D-D55F9B0A512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D676-4812-B00E-92BF10B88DF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4E17-4A63-A7E9-6576747DE65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25927470110109"/>
          <c:y val="6.8817227607222961E-2"/>
          <c:w val="0.81574072529889896"/>
          <c:h val="0.80373543433593575"/>
        </c:manualLayout>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CAE8-45AC-8566-416711B673B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A13-41E3-8285-CE8DB0E0E6D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9DAC-400B-BCC9-326EFE180BB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1'!$B$21:$J$21</c:f>
              <c:strCache>
                <c:ptCount val="9"/>
                <c:pt idx="0">
                  <c:v>術中迅速病理組織診断件数</c:v>
                </c:pt>
                <c:pt idx="1">
                  <c:v>術中迅速病理組織診断件数</c:v>
                </c:pt>
                <c:pt idx="2">
                  <c:v>術中迅速病理組織診断件数</c:v>
                </c:pt>
                <c:pt idx="3">
                  <c:v>術中迅速病理組織診断件数</c:v>
                </c:pt>
                <c:pt idx="4">
                  <c:v>術中迅速病理組織診断件数</c:v>
                </c:pt>
                <c:pt idx="5">
                  <c:v>術中迅速病理組織診断件数</c:v>
                </c:pt>
                <c:pt idx="6">
                  <c:v>術中迅速病理組織診断件数</c:v>
                </c:pt>
                <c:pt idx="7">
                  <c:v>術中迅速病理組織診断件数</c:v>
                </c:pt>
                <c:pt idx="8">
                  <c:v>術中迅速病理組織診断件数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1'!$O$21:$Q$21</c:f>
              <c:numCache>
                <c:formatCode>#,##0;#,##0</c:formatCode>
                <c:ptCount val="3"/>
                <c:pt idx="0">
                  <c:v>1243</c:v>
                </c:pt>
                <c:pt idx="1">
                  <c:v>1181</c:v>
                </c:pt>
                <c:pt idx="2">
                  <c:v>1274</c:v>
                </c:pt>
              </c:numCache>
            </c:numRef>
          </c:val>
          <c:extLst>
            <c:ext xmlns:c16="http://schemas.microsoft.com/office/drawing/2014/chart" uri="{C3380CC4-5D6E-409C-BE32-E72D297353CC}">
              <c16:uniqueId val="{00000000-F0AB-4033-848D-4C4D0530BF3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787F-498B-A765-FDFF9B36E00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dLbls>
          <c:showLegendKey val="0"/>
          <c:showVal val="0"/>
          <c:showCatName val="0"/>
          <c:showSerName val="0"/>
          <c:showPercent val="0"/>
          <c:showBubbleSize val="0"/>
        </c:dLbls>
        <c:gapWidth val="219"/>
        <c:overlap val="-27"/>
        <c:axId val="793412928"/>
        <c:axId val="793412600"/>
        <c:extLst>
          <c:ext xmlns:c15="http://schemas.microsoft.com/office/drawing/2012/chart" uri="{02D57815-91ED-43cb-92C2-25804820EDAC}">
            <c15:filteredBarSeries>
              <c15:ser>
                <c:idx val="0"/>
                <c:order val="0"/>
                <c:spPr>
                  <a:solidFill>
                    <a:schemeClr val="accent1"/>
                  </a:solidFill>
                  <a:ln>
                    <a:noFill/>
                  </a:ln>
                  <a:effectLst/>
                </c:spPr>
                <c:invertIfNegative val="0"/>
                <c:val>
                  <c:numLit>
                    <c:ptCount val="0"/>
                  </c:numLit>
                </c:val>
                <c:extLst>
                  <c:ex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uri="{02D57815-91ED-43cb-92C2-25804820EDAC}">
                    <c15:filteredCategoryTitle>
                      <c15:cat>
                        <c:multiLvlStrRef>
                          <c:extLst>
                            <c:ext uri="{02D57815-91ED-43cb-92C2-25804820EDAC}">
                              <c15:formulaRef>
                                <c15:sqref>(#REF!,#REF!)</c15:sqref>
                              </c15:formulaRef>
                            </c:ext>
                          </c:extLst>
                        </c:multiLvlStrRef>
                      </c15:cat>
                    </c15:filteredCategoryTitle>
                  </c:ext>
                  <c:ext xmlns:c16="http://schemas.microsoft.com/office/drawing/2014/chart" uri="{C3380CC4-5D6E-409C-BE32-E72D297353CC}">
                    <c16:uniqueId val="{00000000-DAD6-48E8-868A-D6D402743EE2}"/>
                  </c:ext>
                </c:extLst>
              </c15:ser>
            </c15:filteredBarSeries>
          </c:ext>
        </c:extLst>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dLbls>
          <c:showLegendKey val="0"/>
          <c:showVal val="0"/>
          <c:showCatName val="0"/>
          <c:showSerName val="0"/>
          <c:showPercent val="0"/>
          <c:showBubbleSize val="0"/>
        </c:dLbls>
        <c:gapWidth val="219"/>
        <c:overlap val="-27"/>
        <c:axId val="793412928"/>
        <c:axId val="793412600"/>
        <c:extLst>
          <c:ext xmlns:c15="http://schemas.microsoft.com/office/drawing/2012/chart" uri="{02D57815-91ED-43cb-92C2-25804820EDAC}">
            <c15:filteredBarSeries>
              <c15:ser>
                <c:idx val="0"/>
                <c:order val="0"/>
                <c:spPr>
                  <a:solidFill>
                    <a:schemeClr val="accent1"/>
                  </a:solidFill>
                  <a:ln>
                    <a:noFill/>
                  </a:ln>
                  <a:effectLst/>
                </c:spPr>
                <c:invertIfNegative val="0"/>
                <c:val>
                  <c:numLit>
                    <c:ptCount val="0"/>
                  </c:numLit>
                </c:val>
                <c:extLst>
                  <c:ex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uri="{02D57815-91ED-43cb-92C2-25804820EDAC}">
                    <c15:filteredCategoryTitle>
                      <c15:cat>
                        <c:multiLvlStrRef>
                          <c:extLst>
                            <c:ext uri="{02D57815-91ED-43cb-92C2-25804820EDAC}">
                              <c15:formulaRef>
                                <c15:sqref>(#REF!,#REF!)</c15:sqref>
                              </c15:formulaRef>
                            </c:ext>
                          </c:extLst>
                        </c:multiLvlStrRef>
                      </c15:cat>
                    </c15:filteredCategoryTitle>
                  </c:ext>
                  <c:ext xmlns:c16="http://schemas.microsoft.com/office/drawing/2014/chart" uri="{C3380CC4-5D6E-409C-BE32-E72D297353CC}">
                    <c16:uniqueId val="{00000000-106F-46D9-8F7F-D12EE2326E06}"/>
                  </c:ext>
                </c:extLst>
              </c15:ser>
            </c15:filteredBarSeries>
          </c:ext>
        </c:extLst>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dLbls>
          <c:showLegendKey val="0"/>
          <c:showVal val="0"/>
          <c:showCatName val="0"/>
          <c:showSerName val="0"/>
          <c:showPercent val="0"/>
          <c:showBubbleSize val="0"/>
        </c:dLbls>
        <c:gapWidth val="219"/>
        <c:overlap val="-27"/>
        <c:axId val="793412928"/>
        <c:axId val="793412600"/>
        <c:extLst>
          <c:ext xmlns:c15="http://schemas.microsoft.com/office/drawing/2012/chart" uri="{02D57815-91ED-43cb-92C2-25804820EDAC}">
            <c15:filteredBarSeries>
              <c15:ser>
                <c:idx val="0"/>
                <c:order val="0"/>
                <c:spPr>
                  <a:solidFill>
                    <a:schemeClr val="accent1"/>
                  </a:solidFill>
                  <a:ln>
                    <a:noFill/>
                  </a:ln>
                  <a:effectLst/>
                </c:spPr>
                <c:invertIfNegative val="0"/>
                <c:val>
                  <c:numLit>
                    <c:ptCount val="0"/>
                  </c:numLit>
                </c:val>
                <c:extLst>
                  <c:ex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uri="{02D57815-91ED-43cb-92C2-25804820EDAC}">
                    <c15:filteredCategoryTitle>
                      <c15:cat>
                        <c:multiLvlStrRef>
                          <c:extLst>
                            <c:ext uri="{02D57815-91ED-43cb-92C2-25804820EDAC}">
                              <c15:formulaRef>
                                <c15:sqref>(#REF!,#REF!)</c15:sqref>
                              </c15:formulaRef>
                            </c:ext>
                          </c:extLst>
                        </c:multiLvlStrRef>
                      </c15:cat>
                    </c15:filteredCategoryTitle>
                  </c:ext>
                  <c:ext xmlns:c16="http://schemas.microsoft.com/office/drawing/2014/chart" uri="{C3380CC4-5D6E-409C-BE32-E72D297353CC}">
                    <c16:uniqueId val="{00000000-7458-4494-BAEF-351A61EDF79B}"/>
                  </c:ext>
                </c:extLst>
              </c15:ser>
            </c15:filteredBarSeries>
          </c:ext>
        </c:extLst>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1'!$B$7</c:f>
              <c:strCache>
                <c:ptCount val="1"/>
                <c:pt idx="0">
                  <c:v>手術技術度DとEの手術件数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1'!$O$7:$Q$7</c:f>
              <c:numCache>
                <c:formatCode>#,##0;#,##0</c:formatCode>
                <c:ptCount val="3"/>
                <c:pt idx="0">
                  <c:v>7612</c:v>
                </c:pt>
                <c:pt idx="1">
                  <c:v>7970</c:v>
                </c:pt>
                <c:pt idx="2">
                  <c:v>8133</c:v>
                </c:pt>
              </c:numCache>
            </c:numRef>
          </c:val>
          <c:extLst>
            <c:ext xmlns:c16="http://schemas.microsoft.com/office/drawing/2014/chart" uri="{C3380CC4-5D6E-409C-BE32-E72D297353CC}">
              <c16:uniqueId val="{00000001-F113-451F-8F2E-988BCCA5E6B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plotArea>
    <c:plotVisOnly val="1"/>
    <c:dispBlanksAs val="gap"/>
    <c:showDLblsOverMax val="0"/>
  </c:chart>
  <c:txPr>
    <a:bodyPr/>
    <a:lstStyle/>
    <a:p>
      <a:pPr>
        <a:defRPr/>
      </a:pPr>
      <a:endParaRPr lang="ja-JP"/>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46602545875622"/>
          <c:y val="4.7311843979965788E-2"/>
          <c:w val="0.64153397454124372"/>
          <c:h val="0.75341283664815395"/>
        </c:manualLayout>
      </c:layout>
      <c:barChart>
        <c:barDir val="col"/>
        <c:grouping val="clustered"/>
        <c:varyColors val="0"/>
        <c:ser>
          <c:idx val="0"/>
          <c:order val="0"/>
          <c:tx>
            <c:strRef>
              <c:f>'Table 1'!$B$47</c:f>
              <c:strCache>
                <c:ptCount val="1"/>
                <c:pt idx="0">
                  <c:v>薬学生の受入実習学生数（自大学から）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1'!$O$47:$Q$47</c:f>
              <c:numCache>
                <c:formatCode>###0.0;###0.0</c:formatCode>
                <c:ptCount val="3"/>
                <c:pt idx="0">
                  <c:v>740.9</c:v>
                </c:pt>
                <c:pt idx="1">
                  <c:v>821.6</c:v>
                </c:pt>
                <c:pt idx="2">
                  <c:v>800.3</c:v>
                </c:pt>
              </c:numCache>
            </c:numRef>
          </c:val>
          <c:extLst>
            <c:ext xmlns:c16="http://schemas.microsoft.com/office/drawing/2014/chart" uri="{C3380CC4-5D6E-409C-BE32-E72D297353CC}">
              <c16:uniqueId val="{00000001-6A60-42E0-823B-4D5B5D4DB1B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840"/>
          <c:min val="68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2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plotArea>
    <c:plotVisOnly val="1"/>
    <c:dispBlanksAs val="gap"/>
    <c:showDLblsOverMax val="0"/>
  </c:chart>
  <c:txPr>
    <a:bodyPr/>
    <a:lstStyle/>
    <a:p>
      <a:pPr>
        <a:defRPr/>
      </a:pPr>
      <a:endParaRPr lang="ja-JP"/>
    </a:p>
  </c:tx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5613-42DB-80FB-B994B34AB55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28E-4264-A42B-FFE23233C44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1'!$B$52</c:f>
              <c:strCache>
                <c:ptCount val="1"/>
                <c:pt idx="0">
                  <c:v>全医療従事者向け研修・講習会開催数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1'!$O$52:$Q$52</c:f>
              <c:numCache>
                <c:formatCode>###0;###0</c:formatCode>
                <c:ptCount val="3"/>
                <c:pt idx="0">
                  <c:v>40</c:v>
                </c:pt>
                <c:pt idx="1">
                  <c:v>48</c:v>
                </c:pt>
                <c:pt idx="2">
                  <c:v>44</c:v>
                </c:pt>
              </c:numCache>
            </c:numRef>
          </c:val>
          <c:extLst>
            <c:ext xmlns:c16="http://schemas.microsoft.com/office/drawing/2014/chart" uri="{C3380CC4-5D6E-409C-BE32-E72D297353CC}">
              <c16:uniqueId val="{00000001-AF0A-46FD-8A68-414C1329AAE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50"/>
          <c:min val="36"/>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plotArea>
    <c:plotVisOnly val="1"/>
    <c:dispBlanksAs val="gap"/>
    <c:showDLblsOverMax val="0"/>
  </c:chart>
  <c:txPr>
    <a:bodyPr/>
    <a:lstStyle/>
    <a:p>
      <a:pPr>
        <a:defRPr/>
      </a:pPr>
      <a:endParaRPr lang="ja-JP"/>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3C8-46F8-9F26-57FD9743D44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1'!$B$22:$J$22</c:f>
              <c:strCache>
                <c:ptCount val="9"/>
                <c:pt idx="0">
                  <c:v>薬剤管理指導料算定件数</c:v>
                </c:pt>
                <c:pt idx="1">
                  <c:v>薬剤管理指導料算定件数</c:v>
                </c:pt>
                <c:pt idx="2">
                  <c:v>薬剤管理指導料算定件数</c:v>
                </c:pt>
                <c:pt idx="3">
                  <c:v>薬剤管理指導料算定件数</c:v>
                </c:pt>
                <c:pt idx="4">
                  <c:v>薬剤管理指導料算定件数</c:v>
                </c:pt>
                <c:pt idx="5">
                  <c:v>薬剤管理指導料算定件数</c:v>
                </c:pt>
                <c:pt idx="6">
                  <c:v>薬剤管理指導料算定件数</c:v>
                </c:pt>
                <c:pt idx="7">
                  <c:v>薬剤管理指導料算定件数</c:v>
                </c:pt>
                <c:pt idx="8">
                  <c:v>薬剤管理指導料算定件数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1'!$O$22:$Q$22</c:f>
              <c:numCache>
                <c:formatCode>#,##0;#,##0</c:formatCode>
                <c:ptCount val="3"/>
                <c:pt idx="0">
                  <c:v>13122</c:v>
                </c:pt>
                <c:pt idx="1">
                  <c:v>12513</c:v>
                </c:pt>
                <c:pt idx="2">
                  <c:v>11223</c:v>
                </c:pt>
              </c:numCache>
            </c:numRef>
          </c:val>
          <c:extLst>
            <c:ext xmlns:c16="http://schemas.microsoft.com/office/drawing/2014/chart" uri="{C3380CC4-5D6E-409C-BE32-E72D297353CC}">
              <c16:uniqueId val="{00000000-CBC1-4747-9F7B-39015B91872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1'!$B$90</c:f>
              <c:strCache>
                <c:ptCount val="1"/>
                <c:pt idx="0">
                  <c:v>業務損益収支率（病院セグメント）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1'!$O$90:$Q$90</c:f>
              <c:numCache>
                <c:formatCode>###0.00;###0.00</c:formatCode>
                <c:ptCount val="3"/>
                <c:pt idx="0">
                  <c:v>108.22</c:v>
                </c:pt>
                <c:pt idx="1">
                  <c:v>110.81</c:v>
                </c:pt>
                <c:pt idx="2">
                  <c:v>105.3</c:v>
                </c:pt>
              </c:numCache>
            </c:numRef>
          </c:val>
          <c:extLst>
            <c:ext xmlns:c16="http://schemas.microsoft.com/office/drawing/2014/chart" uri="{C3380CC4-5D6E-409C-BE32-E72D297353CC}">
              <c16:uniqueId val="{00000001-ACC1-42FE-8A8B-AFA973068D3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plotArea>
    <c:plotVisOnly val="1"/>
    <c:dispBlanksAs val="gap"/>
    <c:showDLblsOverMax val="0"/>
  </c:chart>
  <c:txPr>
    <a:bodyPr/>
    <a:lstStyle/>
    <a:p>
      <a:pPr>
        <a:defRPr/>
      </a:pPr>
      <a:endParaRPr lang="ja-JP"/>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3DAC-4553-AA54-B7CC92228BF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0.16944444444444445"/>
              <c:y val="6.636227763196267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723001798667117"/>
          <c:y val="4.5227598094030666E-2"/>
          <c:w val="0.71856248722045279"/>
          <c:h val="0.81238154869396817"/>
        </c:manualLayout>
      </c:layout>
      <c:barChart>
        <c:barDir val="col"/>
        <c:grouping val="clustered"/>
        <c:varyColors val="0"/>
        <c:ser>
          <c:idx val="0"/>
          <c:order val="0"/>
          <c:tx>
            <c:strRef>
              <c:f>'Table 1'!$B$4</c:f>
              <c:strCache>
                <c:ptCount val="1"/>
                <c:pt idx="0">
                  <c:v>先進医療実施数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1'!$O$4:$Q$4</c:f>
              <c:numCache>
                <c:formatCode>#,##0;#,##0</c:formatCode>
                <c:ptCount val="3"/>
                <c:pt idx="0" formatCode="###0;###0">
                  <c:v>81</c:v>
                </c:pt>
                <c:pt idx="1">
                  <c:v>77</c:v>
                </c:pt>
                <c:pt idx="2">
                  <c:v>69</c:v>
                </c:pt>
              </c:numCache>
            </c:numRef>
          </c:val>
          <c:extLst>
            <c:ext xmlns:c16="http://schemas.microsoft.com/office/drawing/2014/chart" uri="{C3380CC4-5D6E-409C-BE32-E72D297353CC}">
              <c16:uniqueId val="{00000000-700B-4FD6-9960-2F0A1030018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4.6206337269145061E-2"/>
              <c:y val="6.6362192447476737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800198627082251"/>
          <c:y val="4.7311843979965788E-2"/>
          <c:w val="0.69428735637468786"/>
          <c:h val="0.80373543433593575"/>
        </c:manualLayout>
      </c:layout>
      <c:barChart>
        <c:barDir val="col"/>
        <c:grouping val="clustered"/>
        <c:varyColors val="0"/>
        <c:ser>
          <c:idx val="0"/>
          <c:order val="0"/>
          <c:tx>
            <c:strRef>
              <c:f>'Table 1'!$B$102</c:f>
              <c:strCache>
                <c:ptCount val="1"/>
                <c:pt idx="0">
                  <c:v>逆紹介率（歯科）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1'!$O$102:$Q$102</c:f>
              <c:numCache>
                <c:formatCode>###0.00;###0.00</c:formatCode>
                <c:ptCount val="3"/>
                <c:pt idx="0">
                  <c:v>111.83</c:v>
                </c:pt>
                <c:pt idx="1">
                  <c:v>105.24</c:v>
                </c:pt>
                <c:pt idx="2">
                  <c:v>102.77</c:v>
                </c:pt>
              </c:numCache>
            </c:numRef>
          </c:val>
          <c:extLst>
            <c:ext xmlns:c16="http://schemas.microsoft.com/office/drawing/2014/chart" uri="{C3380CC4-5D6E-409C-BE32-E72D297353CC}">
              <c16:uniqueId val="{00000000-D988-45C7-A41F-0779F9B7632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2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c:f>
              <c:strCache>
                <c:ptCount val="1"/>
                <c:pt idx="0">
                  <c:v>緊急時間外手術件数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1'!$O$6:$Q$6</c:f>
              <c:numCache>
                <c:formatCode>#,##0;#,##0</c:formatCode>
                <c:ptCount val="3"/>
                <c:pt idx="0" formatCode="###0;###0">
                  <c:v>242</c:v>
                </c:pt>
                <c:pt idx="1">
                  <c:v>224</c:v>
                </c:pt>
                <c:pt idx="2">
                  <c:v>302</c:v>
                </c:pt>
              </c:numCache>
            </c:numRef>
          </c:val>
          <c:extLst>
            <c:ext xmlns:c16="http://schemas.microsoft.com/office/drawing/2014/chart" uri="{C3380CC4-5D6E-409C-BE32-E72D297353CC}">
              <c16:uniqueId val="{00000000-B6C7-4541-A65B-38F64F6A232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310"/>
          <c:min val="21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c:f>
              <c:strCache>
                <c:ptCount val="1"/>
                <c:pt idx="0">
                  <c:v>手術室内での手術件数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1'!$O$5:$Q$5</c:f>
              <c:numCache>
                <c:formatCode>#,##0;#,##0</c:formatCode>
                <c:ptCount val="3"/>
                <c:pt idx="0" formatCode="#,##0_);[Red]\(#,##0\)">
                  <c:v>7321</c:v>
                </c:pt>
                <c:pt idx="1">
                  <c:v>7665</c:v>
                </c:pt>
                <c:pt idx="2">
                  <c:v>7716</c:v>
                </c:pt>
              </c:numCache>
            </c:numRef>
          </c:val>
          <c:extLst>
            <c:ext xmlns:c16="http://schemas.microsoft.com/office/drawing/2014/chart" uri="{C3380CC4-5D6E-409C-BE32-E72D297353CC}">
              <c16:uniqueId val="{00000000-45FF-4A17-85E1-DC11CBBE618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7800"/>
          <c:min val="68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1'!$B$8</c:f>
              <c:strCache>
                <c:ptCount val="1"/>
                <c:pt idx="0">
                  <c:v>手術全身麻酔件数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1'!$O$8:$Q$8</c:f>
              <c:numCache>
                <c:formatCode>#,##0;#,##0</c:formatCode>
                <c:ptCount val="3"/>
                <c:pt idx="0">
                  <c:v>4756</c:v>
                </c:pt>
                <c:pt idx="1">
                  <c:v>4780</c:v>
                </c:pt>
                <c:pt idx="2">
                  <c:v>4939</c:v>
                </c:pt>
              </c:numCache>
            </c:numRef>
          </c:val>
          <c:extLst>
            <c:ext xmlns:c16="http://schemas.microsoft.com/office/drawing/2014/chart" uri="{C3380CC4-5D6E-409C-BE32-E72D297353CC}">
              <c16:uniqueId val="{00000000-8F04-4772-8B06-EAFCDF755A1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1.4716745883315268E-2"/>
              <c:y val="6.6033719764192617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49361312449017"/>
          <c:y val="4.7311843979965788E-2"/>
          <c:w val="0.64506386875509825"/>
          <c:h val="0.75341283664815395"/>
        </c:manualLayout>
      </c:layout>
      <c:barChart>
        <c:barDir val="col"/>
        <c:grouping val="clustered"/>
        <c:varyColors val="0"/>
        <c:ser>
          <c:idx val="0"/>
          <c:order val="0"/>
          <c:tx>
            <c:strRef>
              <c:f>'Table 1'!$B$9</c:f>
              <c:strCache>
                <c:ptCount val="1"/>
                <c:pt idx="0">
                  <c:v>重症入院患者の手術全身麻酔件数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1'!$O$9:$Q$9</c:f>
              <c:numCache>
                <c:formatCode>#,##0;#,##0</c:formatCode>
                <c:ptCount val="3"/>
                <c:pt idx="0">
                  <c:v>732</c:v>
                </c:pt>
                <c:pt idx="1">
                  <c:v>667</c:v>
                </c:pt>
                <c:pt idx="2">
                  <c:v>727</c:v>
                </c:pt>
              </c:numCache>
            </c:numRef>
          </c:val>
          <c:extLst>
            <c:ext xmlns:c16="http://schemas.microsoft.com/office/drawing/2014/chart" uri="{C3380CC4-5D6E-409C-BE32-E72D297353CC}">
              <c16:uniqueId val="{00000000-9FE3-4E08-A14D-360F4BAA72D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49361312449017"/>
          <c:y val="4.7311843979965788E-2"/>
          <c:w val="0.64506386875509825"/>
          <c:h val="0.75341283664815395"/>
        </c:manualLayout>
      </c:layout>
      <c:barChart>
        <c:barDir val="col"/>
        <c:grouping val="clustered"/>
        <c:varyColors val="0"/>
        <c:ser>
          <c:idx val="0"/>
          <c:order val="0"/>
          <c:tx>
            <c:strRef>
              <c:f>'Table 1'!$B$10</c:f>
              <c:strCache>
                <c:ptCount val="1"/>
                <c:pt idx="0">
                  <c:v>臓器移植件数（心臓・肝臓・小腸・肺・膵臓）</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1'!$O$10:$Q$10</c:f>
              <c:numCache>
                <c:formatCode>#,##0;#,##0</c:formatCode>
                <c:ptCount val="3"/>
                <c:pt idx="0">
                  <c:v>13</c:v>
                </c:pt>
                <c:pt idx="1">
                  <c:v>13</c:v>
                </c:pt>
                <c:pt idx="2">
                  <c:v>7</c:v>
                </c:pt>
              </c:numCache>
            </c:numRef>
          </c:val>
          <c:extLst>
            <c:ext xmlns:c16="http://schemas.microsoft.com/office/drawing/2014/chart" uri="{C3380CC4-5D6E-409C-BE32-E72D297353CC}">
              <c16:uniqueId val="{00000000-3493-4295-A89E-EBA9B339DD8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4"/>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424684747205276"/>
          <c:y val="4.7311843979965788E-2"/>
          <c:w val="0.61992768499362871"/>
          <c:h val="0.80373543433593575"/>
        </c:manualLayout>
      </c:layout>
      <c:barChart>
        <c:barDir val="col"/>
        <c:grouping val="clustered"/>
        <c:varyColors val="0"/>
        <c:ser>
          <c:idx val="0"/>
          <c:order val="0"/>
          <c:tx>
            <c:strRef>
              <c:f>'Table 1'!$B$11</c:f>
              <c:strCache>
                <c:ptCount val="1"/>
                <c:pt idx="0">
                  <c:v>臓器移植件数（造血幹細胞移植）</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1'!$O$11:$Q$11</c:f>
              <c:numCache>
                <c:formatCode>#,##0;#,##0</c:formatCode>
                <c:ptCount val="3"/>
                <c:pt idx="0" formatCode="###0;###0">
                  <c:v>31</c:v>
                </c:pt>
                <c:pt idx="1">
                  <c:v>30</c:v>
                </c:pt>
                <c:pt idx="2">
                  <c:v>27</c:v>
                </c:pt>
              </c:numCache>
            </c:numRef>
          </c:val>
          <c:extLst>
            <c:ext xmlns:c16="http://schemas.microsoft.com/office/drawing/2014/chart" uri="{C3380CC4-5D6E-409C-BE32-E72D297353CC}">
              <c16:uniqueId val="{00000000-44D0-47FD-B32A-176C0CB02C0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34"/>
          <c:min val="25"/>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1'!$B$5:$J$5</c:f>
              <c:strCache>
                <c:ptCount val="9"/>
                <c:pt idx="0">
                  <c:v>手術室内での手術件数</c:v>
                </c:pt>
                <c:pt idx="1">
                  <c:v>手術室内での手術件数</c:v>
                </c:pt>
                <c:pt idx="2">
                  <c:v>手術室内での手術件数</c:v>
                </c:pt>
                <c:pt idx="3">
                  <c:v>手術室内での手術件数</c:v>
                </c:pt>
                <c:pt idx="4">
                  <c:v>手術室内での手術件数</c:v>
                </c:pt>
                <c:pt idx="5">
                  <c:v>手術室内での手術件数</c:v>
                </c:pt>
                <c:pt idx="6">
                  <c:v>手術室内での手術件数</c:v>
                </c:pt>
                <c:pt idx="7">
                  <c:v>手術室内での手術件数</c:v>
                </c:pt>
                <c:pt idx="8">
                  <c:v>手術室内での手術件数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1'!$O$5:$Q$5</c:f>
              <c:numCache>
                <c:formatCode>#,##0;#,##0</c:formatCode>
                <c:ptCount val="3"/>
                <c:pt idx="0" formatCode="#,##0_);[Red]\(#,##0\)">
                  <c:v>7321</c:v>
                </c:pt>
                <c:pt idx="1">
                  <c:v>7665</c:v>
                </c:pt>
                <c:pt idx="2">
                  <c:v>7716</c:v>
                </c:pt>
              </c:numCache>
            </c:numRef>
          </c:val>
          <c:extLst>
            <c:ext xmlns:c16="http://schemas.microsoft.com/office/drawing/2014/chart" uri="{C3380CC4-5D6E-409C-BE32-E72D297353CC}">
              <c16:uniqueId val="{00000000-BE98-4E02-8625-3E8EA8E617E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1'!$B$23:$J$23</c:f>
              <c:strCache>
                <c:ptCount val="9"/>
                <c:pt idx="0">
                  <c:v>外来で化学療法を行った延べ患者数</c:v>
                </c:pt>
                <c:pt idx="1">
                  <c:v>外来で化学療法を行った延べ患者数</c:v>
                </c:pt>
                <c:pt idx="2">
                  <c:v>外来で化学療法を行った延べ患者数</c:v>
                </c:pt>
                <c:pt idx="3">
                  <c:v>外来で化学療法を行った延べ患者数</c:v>
                </c:pt>
                <c:pt idx="4">
                  <c:v>外来で化学療法を行った延べ患者数</c:v>
                </c:pt>
                <c:pt idx="5">
                  <c:v>外来で化学療法を行った延べ患者数</c:v>
                </c:pt>
                <c:pt idx="6">
                  <c:v>外来で化学療法を行った延べ患者数</c:v>
                </c:pt>
                <c:pt idx="7">
                  <c:v>外来で化学療法を行った延べ患者数</c:v>
                </c:pt>
                <c:pt idx="8">
                  <c:v>外来で化学療法を行った延べ患者数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1'!$O$23:$Q$23</c:f>
              <c:numCache>
                <c:formatCode>#,##0;#,##0</c:formatCode>
                <c:ptCount val="3"/>
                <c:pt idx="0">
                  <c:v>7779</c:v>
                </c:pt>
                <c:pt idx="1">
                  <c:v>8003</c:v>
                </c:pt>
                <c:pt idx="2">
                  <c:v>7797</c:v>
                </c:pt>
              </c:numCache>
            </c:numRef>
          </c:val>
          <c:extLst>
            <c:ext xmlns:c16="http://schemas.microsoft.com/office/drawing/2014/chart" uri="{C3380CC4-5D6E-409C-BE32-E72D297353CC}">
              <c16:uniqueId val="{00000000-9403-4075-8168-5C2D89DA22C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1'!$B$12</c:f>
              <c:strCache>
                <c:ptCount val="1"/>
                <c:pt idx="0">
                  <c:v>脳梗塞の早期リハビリテーション実施率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1'!$O$12:$Q$12</c:f>
              <c:numCache>
                <c:formatCode>###0.00;###0.00</c:formatCode>
                <c:ptCount val="3"/>
                <c:pt idx="0">
                  <c:v>95.24</c:v>
                </c:pt>
                <c:pt idx="1">
                  <c:v>88</c:v>
                </c:pt>
                <c:pt idx="2">
                  <c:v>89.47</c:v>
                </c:pt>
              </c:numCache>
            </c:numRef>
          </c:val>
          <c:extLst>
            <c:ext xmlns:c16="http://schemas.microsoft.com/office/drawing/2014/chart" uri="{C3380CC4-5D6E-409C-BE32-E72D297353CC}">
              <c16:uniqueId val="{00000000-5958-4B27-B097-D7F1F9D89F3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1'!$B$14</c:f>
              <c:strCache>
                <c:ptCount val="1"/>
                <c:pt idx="0">
                  <c:v>新生児のうち、出生時体重が1500g未満の数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1'!$O$14:$Q$14</c:f>
              <c:numCache>
                <c:formatCode>#,##0;#,##0</c:formatCode>
                <c:ptCount val="3"/>
                <c:pt idx="0" formatCode="###0;###0">
                  <c:v>22</c:v>
                </c:pt>
                <c:pt idx="1">
                  <c:v>14</c:v>
                </c:pt>
                <c:pt idx="2">
                  <c:v>10</c:v>
                </c:pt>
              </c:numCache>
            </c:numRef>
          </c:val>
          <c:extLst>
            <c:ext xmlns:c16="http://schemas.microsoft.com/office/drawing/2014/chart" uri="{C3380CC4-5D6E-409C-BE32-E72D297353CC}">
              <c16:uniqueId val="{00000000-B809-4089-9BD3-AA592EB9685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1'!$B$15</c:f>
              <c:strCache>
                <c:ptCount val="1"/>
                <c:pt idx="0">
                  <c:v>新生児特定集中治療室(ＮＩＣＵ)実患者数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1'!$O$15:$Q$15</c:f>
              <c:numCache>
                <c:formatCode>#,##0;#,##0</c:formatCode>
                <c:ptCount val="3"/>
                <c:pt idx="0" formatCode="###0;###0">
                  <c:v>297</c:v>
                </c:pt>
                <c:pt idx="1">
                  <c:v>326</c:v>
                </c:pt>
                <c:pt idx="2">
                  <c:v>210</c:v>
                </c:pt>
              </c:numCache>
            </c:numRef>
          </c:val>
          <c:extLst>
            <c:ext xmlns:c16="http://schemas.microsoft.com/office/drawing/2014/chart" uri="{C3380CC4-5D6E-409C-BE32-E72D297353CC}">
              <c16:uniqueId val="{00000000-8AD9-4614-9ECC-F907B69F566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024814262756844"/>
          <c:y val="4.7311843979965788E-2"/>
          <c:w val="0.67392638983811293"/>
          <c:h val="0.80373543433593575"/>
        </c:manualLayout>
      </c:layout>
      <c:barChart>
        <c:barDir val="col"/>
        <c:grouping val="clustered"/>
        <c:varyColors val="0"/>
        <c:ser>
          <c:idx val="0"/>
          <c:order val="0"/>
          <c:tx>
            <c:strRef>
              <c:f>'Table 1'!$B$16</c:f>
              <c:strCache>
                <c:ptCount val="1"/>
                <c:pt idx="0">
                  <c:v>緊急帝王切開数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1'!$O$16:$Q$16</c:f>
              <c:numCache>
                <c:formatCode>#,##0;#,##0</c:formatCode>
                <c:ptCount val="3"/>
                <c:pt idx="0" formatCode="###0;###0">
                  <c:v>98</c:v>
                </c:pt>
                <c:pt idx="1">
                  <c:v>89</c:v>
                </c:pt>
                <c:pt idx="2">
                  <c:v>90</c:v>
                </c:pt>
              </c:numCache>
            </c:numRef>
          </c:val>
          <c:extLst>
            <c:ext xmlns:c16="http://schemas.microsoft.com/office/drawing/2014/chart" uri="{C3380CC4-5D6E-409C-BE32-E72D297353CC}">
              <c16:uniqueId val="{00000000-13B4-4D00-995B-E3B95DF29E6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3.0853911793552281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723866225926808"/>
          <c:y val="4.7311843979965788E-2"/>
          <c:w val="0.65276133774073186"/>
          <c:h val="0.75341283664815395"/>
        </c:manualLayout>
      </c:layout>
      <c:barChart>
        <c:barDir val="col"/>
        <c:grouping val="clustered"/>
        <c:varyColors val="0"/>
        <c:ser>
          <c:idx val="0"/>
          <c:order val="0"/>
          <c:tx>
            <c:strRef>
              <c:f>'Table 1'!$B$17</c:f>
              <c:strCache>
                <c:ptCount val="1"/>
                <c:pt idx="0">
                  <c:v>直線加速器による定位放射線治療患者数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1'!$O$17:$Q$17</c:f>
              <c:numCache>
                <c:formatCode>#,##0;#,##0</c:formatCode>
                <c:ptCount val="3"/>
                <c:pt idx="0" formatCode="###0;###0">
                  <c:v>32</c:v>
                </c:pt>
                <c:pt idx="1">
                  <c:v>41</c:v>
                </c:pt>
                <c:pt idx="2">
                  <c:v>60</c:v>
                </c:pt>
              </c:numCache>
            </c:numRef>
          </c:val>
          <c:extLst>
            <c:ext xmlns:c16="http://schemas.microsoft.com/office/drawing/2014/chart" uri="{C3380CC4-5D6E-409C-BE32-E72D297353CC}">
              <c16:uniqueId val="{00000000-9A37-46FE-BE07-DB09C8C1321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1'!$B$18</c:f>
              <c:strCache>
                <c:ptCount val="1"/>
                <c:pt idx="0">
                  <c:v>放射線科医がCT・MRIの読影レポート作成を翌営業日までに終えた割合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1'!$O$18:$Q$18</c:f>
              <c:numCache>
                <c:formatCode>###0.00;###0.00</c:formatCode>
                <c:ptCount val="3"/>
                <c:pt idx="0">
                  <c:v>99.5</c:v>
                </c:pt>
                <c:pt idx="1">
                  <c:v>99.5</c:v>
                </c:pt>
                <c:pt idx="2">
                  <c:v>98.7</c:v>
                </c:pt>
              </c:numCache>
            </c:numRef>
          </c:val>
          <c:extLst>
            <c:ext xmlns:c16="http://schemas.microsoft.com/office/drawing/2014/chart" uri="{C3380CC4-5D6E-409C-BE32-E72D297353CC}">
              <c16:uniqueId val="{00000000-6CFF-432F-98DB-AE15C48C6C9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1'!$B$19</c:f>
              <c:strCache>
                <c:ptCount val="1"/>
                <c:pt idx="0">
                  <c:v>放射線科医が核医学検査の読影レポート作成を翌営業日までに終えた割合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1'!$O$19:$Q$19</c:f>
              <c:numCache>
                <c:formatCode>###0.00;###0.00</c:formatCode>
                <c:ptCount val="3"/>
                <c:pt idx="0">
                  <c:v>99.4</c:v>
                </c:pt>
                <c:pt idx="1">
                  <c:v>97.9</c:v>
                </c:pt>
                <c:pt idx="2">
                  <c:v>98.3</c:v>
                </c:pt>
              </c:numCache>
            </c:numRef>
          </c:val>
          <c:extLst>
            <c:ext xmlns:c16="http://schemas.microsoft.com/office/drawing/2014/chart" uri="{C3380CC4-5D6E-409C-BE32-E72D297353CC}">
              <c16:uniqueId val="{00000000-F6E7-42AE-8546-22C13D88C1F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494368217926276"/>
          <c:y val="4.7311843979965788E-2"/>
          <c:w val="0.66923085028641871"/>
          <c:h val="0.80373543433593575"/>
        </c:manualLayout>
      </c:layout>
      <c:barChart>
        <c:barDir val="col"/>
        <c:grouping val="clustered"/>
        <c:varyColors val="0"/>
        <c:ser>
          <c:idx val="0"/>
          <c:order val="0"/>
          <c:tx>
            <c:strRef>
              <c:f>'Table 1'!$B$20</c:f>
              <c:strCache>
                <c:ptCount val="1"/>
                <c:pt idx="0">
                  <c:v>病理組織診断件数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1'!$O$20:$Q$20</c:f>
              <c:numCache>
                <c:formatCode>#,##0;#,##0</c:formatCode>
                <c:ptCount val="3"/>
                <c:pt idx="0">
                  <c:v>11889</c:v>
                </c:pt>
                <c:pt idx="1">
                  <c:v>11938</c:v>
                </c:pt>
                <c:pt idx="2">
                  <c:v>12780</c:v>
                </c:pt>
              </c:numCache>
            </c:numRef>
          </c:val>
          <c:extLst>
            <c:ext xmlns:c16="http://schemas.microsoft.com/office/drawing/2014/chart" uri="{C3380CC4-5D6E-409C-BE32-E72D297353CC}">
              <c16:uniqueId val="{00000000-F94D-432E-8A18-967BED1D66D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3000"/>
          <c:min val="106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3.0853911793552281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2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1'!$B$21</c:f>
              <c:strCache>
                <c:ptCount val="1"/>
                <c:pt idx="0">
                  <c:v>術中迅速病理組織診断件数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1'!$O$21:$Q$21</c:f>
              <c:numCache>
                <c:formatCode>#,##0;#,##0</c:formatCode>
                <c:ptCount val="3"/>
                <c:pt idx="0">
                  <c:v>1243</c:v>
                </c:pt>
                <c:pt idx="1">
                  <c:v>1181</c:v>
                </c:pt>
                <c:pt idx="2">
                  <c:v>1274</c:v>
                </c:pt>
              </c:numCache>
            </c:numRef>
          </c:val>
          <c:extLst>
            <c:ext xmlns:c16="http://schemas.microsoft.com/office/drawing/2014/chart" uri="{C3380CC4-5D6E-409C-BE32-E72D297353CC}">
              <c16:uniqueId val="{00000000-AFBF-4AFB-9E63-62175CD5367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1'!$B$22</c:f>
              <c:strCache>
                <c:ptCount val="1"/>
                <c:pt idx="0">
                  <c:v>薬剤管理指導料算定件数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1'!$O$22:$Q$22</c:f>
              <c:numCache>
                <c:formatCode>#,##0;#,##0</c:formatCode>
                <c:ptCount val="3"/>
                <c:pt idx="0">
                  <c:v>13122</c:v>
                </c:pt>
                <c:pt idx="1">
                  <c:v>12513</c:v>
                </c:pt>
                <c:pt idx="2">
                  <c:v>11223</c:v>
                </c:pt>
              </c:numCache>
            </c:numRef>
          </c:val>
          <c:extLst>
            <c:ext xmlns:c16="http://schemas.microsoft.com/office/drawing/2014/chart" uri="{C3380CC4-5D6E-409C-BE32-E72D297353CC}">
              <c16:uniqueId val="{00000000-B0AD-48A3-8267-D6C75C4D3BF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3200"/>
          <c:min val="106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2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1'!$B$24:$J$24</c:f>
              <c:strCache>
                <c:ptCount val="9"/>
                <c:pt idx="0">
                  <c:v>無菌製剤処理料算定件数</c:v>
                </c:pt>
                <c:pt idx="1">
                  <c:v>無菌製剤処理料算定件数</c:v>
                </c:pt>
                <c:pt idx="2">
                  <c:v>無菌製剤処理料算定件数</c:v>
                </c:pt>
                <c:pt idx="3">
                  <c:v>無菌製剤処理料算定件数</c:v>
                </c:pt>
                <c:pt idx="4">
                  <c:v>無菌製剤処理料算定件数</c:v>
                </c:pt>
                <c:pt idx="5">
                  <c:v>無菌製剤処理料算定件数</c:v>
                </c:pt>
                <c:pt idx="6">
                  <c:v>無菌製剤処理料算定件数</c:v>
                </c:pt>
                <c:pt idx="7">
                  <c:v>無菌製剤処理料算定件数</c:v>
                </c:pt>
                <c:pt idx="8">
                  <c:v>無菌製剤処理料算定件数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1'!$O$24:$Q$24</c:f>
              <c:numCache>
                <c:formatCode>#,##0;#,##0</c:formatCode>
                <c:ptCount val="3"/>
                <c:pt idx="0">
                  <c:v>17070</c:v>
                </c:pt>
                <c:pt idx="1">
                  <c:v>16600</c:v>
                </c:pt>
                <c:pt idx="2">
                  <c:v>16430</c:v>
                </c:pt>
              </c:numCache>
            </c:numRef>
          </c:val>
          <c:extLst>
            <c:ext xmlns:c16="http://schemas.microsoft.com/office/drawing/2014/chart" uri="{C3380CC4-5D6E-409C-BE32-E72D297353CC}">
              <c16:uniqueId val="{00000000-89AF-47C7-A0F6-133B600409C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385421717683825"/>
          <c:y val="4.7311843979965788E-2"/>
          <c:w val="0.61032031528884323"/>
          <c:h val="0.75341283664815395"/>
        </c:manualLayout>
      </c:layout>
      <c:barChart>
        <c:barDir val="col"/>
        <c:grouping val="clustered"/>
        <c:varyColors val="0"/>
        <c:ser>
          <c:idx val="0"/>
          <c:order val="0"/>
          <c:tx>
            <c:strRef>
              <c:f>'Table 1'!$B$23</c:f>
              <c:strCache>
                <c:ptCount val="1"/>
                <c:pt idx="0">
                  <c:v>外来で化学療法を行った延べ患者数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1'!$O$23:$Q$23</c:f>
              <c:numCache>
                <c:formatCode>#,##0;#,##0</c:formatCode>
                <c:ptCount val="3"/>
                <c:pt idx="0">
                  <c:v>7779</c:v>
                </c:pt>
                <c:pt idx="1">
                  <c:v>8003</c:v>
                </c:pt>
                <c:pt idx="2">
                  <c:v>7797</c:v>
                </c:pt>
              </c:numCache>
            </c:numRef>
          </c:val>
          <c:extLst>
            <c:ext xmlns:c16="http://schemas.microsoft.com/office/drawing/2014/chart" uri="{C3380CC4-5D6E-409C-BE32-E72D297353CC}">
              <c16:uniqueId val="{00000000-E89A-42A1-BBD5-D52B2F2FC47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1'!$B$24</c:f>
              <c:strCache>
                <c:ptCount val="1"/>
                <c:pt idx="0">
                  <c:v>無菌製剤処理料算定件数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1'!$O$24:$Q$24</c:f>
              <c:numCache>
                <c:formatCode>#,##0;#,##0</c:formatCode>
                <c:ptCount val="3"/>
                <c:pt idx="0">
                  <c:v>17070</c:v>
                </c:pt>
                <c:pt idx="1">
                  <c:v>16600</c:v>
                </c:pt>
                <c:pt idx="2">
                  <c:v>16430</c:v>
                </c:pt>
              </c:numCache>
            </c:numRef>
          </c:val>
          <c:extLst>
            <c:ext xmlns:c16="http://schemas.microsoft.com/office/drawing/2014/chart" uri="{C3380CC4-5D6E-409C-BE32-E72D297353CC}">
              <c16:uniqueId val="{00000000-71B2-4280-8C91-A3D205288F9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7500"/>
          <c:min val="145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5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67220050175726"/>
          <c:y val="4.7311843979965788E-2"/>
          <c:w val="0.71950233196392432"/>
          <c:h val="0.80373543433593575"/>
        </c:manualLayout>
      </c:layout>
      <c:barChart>
        <c:barDir val="col"/>
        <c:grouping val="clustered"/>
        <c:varyColors val="0"/>
        <c:ser>
          <c:idx val="0"/>
          <c:order val="0"/>
          <c:tx>
            <c:strRef>
              <c:f>'Table 1'!$B$25</c:f>
              <c:strCache>
                <c:ptCount val="1"/>
                <c:pt idx="0">
                  <c:v>褥瘡発生率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1'!$O$25:$Q$25</c:f>
              <c:numCache>
                <c:formatCode>###0.00;###0.00</c:formatCode>
                <c:ptCount val="3"/>
                <c:pt idx="0">
                  <c:v>0.2</c:v>
                </c:pt>
                <c:pt idx="1">
                  <c:v>0.26</c:v>
                </c:pt>
                <c:pt idx="2">
                  <c:v>0.32</c:v>
                </c:pt>
              </c:numCache>
            </c:numRef>
          </c:val>
          <c:extLst>
            <c:ext xmlns:c16="http://schemas.microsoft.com/office/drawing/2014/chart" uri="{C3380CC4-5D6E-409C-BE32-E72D297353CC}">
              <c16:uniqueId val="{00000000-91A7-473C-B485-282BF50E5F8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0.4"/>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764961440192227"/>
          <c:y val="4.7311843979965788E-2"/>
          <c:w val="0.62417714828791204"/>
          <c:h val="0.75341283664815395"/>
        </c:manualLayout>
      </c:layout>
      <c:barChart>
        <c:barDir val="col"/>
        <c:grouping val="clustered"/>
        <c:varyColors val="0"/>
        <c:ser>
          <c:idx val="0"/>
          <c:order val="0"/>
          <c:tx>
            <c:strRef>
              <c:f>'Table 1'!$B$26</c:f>
              <c:strCache>
                <c:ptCount val="1"/>
                <c:pt idx="0">
                  <c:v>手術あり肺血栓塞栓症予防対策実施率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1'!$O$26:$Q$26</c:f>
              <c:numCache>
                <c:formatCode>###0.00;###0.00</c:formatCode>
                <c:ptCount val="3"/>
                <c:pt idx="0">
                  <c:v>88.09</c:v>
                </c:pt>
                <c:pt idx="1">
                  <c:v>86.94</c:v>
                </c:pt>
                <c:pt idx="2">
                  <c:v>83.04</c:v>
                </c:pt>
              </c:numCache>
            </c:numRef>
          </c:val>
          <c:extLst>
            <c:ext xmlns:c16="http://schemas.microsoft.com/office/drawing/2014/chart" uri="{C3380CC4-5D6E-409C-BE32-E72D297353CC}">
              <c16:uniqueId val="{00000000-29CF-4792-B5C0-6037AC3E890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1'!$B$27</c:f>
              <c:strCache>
                <c:ptCount val="1"/>
                <c:pt idx="0">
                  <c:v>手術あり患者の肺塞栓症の発生率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1'!$O$27:$Q$27</c:f>
              <c:numCache>
                <c:formatCode>###0.00;###0.00</c:formatCode>
                <c:ptCount val="3"/>
                <c:pt idx="0">
                  <c:v>0.25</c:v>
                </c:pt>
                <c:pt idx="1">
                  <c:v>0.1</c:v>
                </c:pt>
                <c:pt idx="2">
                  <c:v>0.14000000000000001</c:v>
                </c:pt>
              </c:numCache>
            </c:numRef>
          </c:val>
          <c:extLst>
            <c:ext xmlns:c16="http://schemas.microsoft.com/office/drawing/2014/chart" uri="{C3380CC4-5D6E-409C-BE32-E72D297353CC}">
              <c16:uniqueId val="{00000000-4FD6-4173-8C99-B71A3AE6A56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1'!$B$28</c:f>
              <c:strCache>
                <c:ptCount val="1"/>
                <c:pt idx="0">
                  <c:v>多剤耐性緑膿菌(MDRP)による院内感染症発生患者数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1'!$O$28:$Q$28</c:f>
              <c:numCache>
                <c:formatCode>###0;###0</c:formatCode>
                <c:ptCount val="3"/>
                <c:pt idx="0">
                  <c:v>2</c:v>
                </c:pt>
                <c:pt idx="1">
                  <c:v>2</c:v>
                </c:pt>
                <c:pt idx="2">
                  <c:v>1</c:v>
                </c:pt>
              </c:numCache>
            </c:numRef>
          </c:val>
          <c:extLst>
            <c:ext xmlns:c16="http://schemas.microsoft.com/office/drawing/2014/chart" uri="{C3380CC4-5D6E-409C-BE32-E72D297353CC}">
              <c16:uniqueId val="{00000000-C9DB-4F6F-B207-F2F7B3853A7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8.8888888888888892E-2"/>
              <c:y val="9.614125684235265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1'!$B$29</c:f>
              <c:strCache>
                <c:ptCount val="1"/>
                <c:pt idx="0">
                  <c:v>CPC（臨床病理検討会）の検討症例率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1'!$O$29:$Q$29</c:f>
              <c:numCache>
                <c:formatCode>###0.00;###0.00</c:formatCode>
                <c:ptCount val="3"/>
                <c:pt idx="0">
                  <c:v>6.6</c:v>
                </c:pt>
                <c:pt idx="1">
                  <c:v>7.3</c:v>
                </c:pt>
                <c:pt idx="2">
                  <c:v>7.85</c:v>
                </c:pt>
              </c:numCache>
            </c:numRef>
          </c:val>
          <c:extLst>
            <c:ext xmlns:c16="http://schemas.microsoft.com/office/drawing/2014/chart" uri="{C3380CC4-5D6E-409C-BE32-E72D297353CC}">
              <c16:uniqueId val="{00000000-4504-4430-B697-BB1AB8B9C9E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8.8888888888888892E-2"/>
              <c:y val="9.614125684235265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011187770005076"/>
          <c:y val="4.7311843979965788E-2"/>
          <c:w val="0.68406265476563066"/>
          <c:h val="0.80373543433593575"/>
        </c:manualLayout>
      </c:layout>
      <c:barChart>
        <c:barDir val="col"/>
        <c:grouping val="clustered"/>
        <c:varyColors val="0"/>
        <c:ser>
          <c:idx val="0"/>
          <c:order val="0"/>
          <c:tx>
            <c:strRef>
              <c:f>'Table 1'!$B$30</c:f>
              <c:strCache>
                <c:ptCount val="1"/>
                <c:pt idx="0">
                  <c:v>新規外来患者数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1'!$O$30:$Q$30</c:f>
              <c:numCache>
                <c:formatCode>#,##0;#,##0</c:formatCode>
                <c:ptCount val="3"/>
                <c:pt idx="0">
                  <c:v>15303</c:v>
                </c:pt>
                <c:pt idx="1">
                  <c:v>15756</c:v>
                </c:pt>
                <c:pt idx="2">
                  <c:v>15667</c:v>
                </c:pt>
              </c:numCache>
            </c:numRef>
          </c:val>
          <c:extLst>
            <c:ext xmlns:c16="http://schemas.microsoft.com/office/drawing/2014/chart" uri="{C3380CC4-5D6E-409C-BE32-E72D297353CC}">
              <c16:uniqueId val="{00000000-22DC-49C7-B67F-4797F9DF996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58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1.0880039389932537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663417994157934"/>
          <c:y val="4.7311843979965788E-2"/>
          <c:w val="0.70754035252410219"/>
          <c:h val="0.80373543433593575"/>
        </c:manualLayout>
      </c:layout>
      <c:barChart>
        <c:barDir val="col"/>
        <c:grouping val="clustered"/>
        <c:varyColors val="0"/>
        <c:ser>
          <c:idx val="0"/>
          <c:order val="0"/>
          <c:tx>
            <c:strRef>
              <c:f>'Table 1'!$B$31</c:f>
              <c:strCache>
                <c:ptCount val="1"/>
                <c:pt idx="0">
                  <c:v>初回入院患者数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1'!$O$31:$Q$31</c:f>
              <c:numCache>
                <c:formatCode>#,##0;#,##0</c:formatCode>
                <c:ptCount val="3"/>
                <c:pt idx="0">
                  <c:v>10242</c:v>
                </c:pt>
                <c:pt idx="1">
                  <c:v>10559</c:v>
                </c:pt>
                <c:pt idx="2">
                  <c:v>11072</c:v>
                </c:pt>
              </c:numCache>
            </c:numRef>
          </c:val>
          <c:extLst>
            <c:ext xmlns:c16="http://schemas.microsoft.com/office/drawing/2014/chart" uri="{C3380CC4-5D6E-409C-BE32-E72D297353CC}">
              <c16:uniqueId val="{00000000-A56F-4098-9BF1-3031F5540F2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1200"/>
          <c:min val="98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1.289718512871216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934150788564106"/>
          <c:y val="4.7311843979965788E-2"/>
          <c:w val="0.60544194547665175"/>
          <c:h val="0.75341283664815395"/>
        </c:manualLayout>
      </c:layout>
      <c:barChart>
        <c:barDir val="col"/>
        <c:grouping val="clustered"/>
        <c:varyColors val="0"/>
        <c:ser>
          <c:idx val="0"/>
          <c:order val="0"/>
          <c:tx>
            <c:strRef>
              <c:f>'Table 1'!$B$32</c:f>
              <c:strCache>
                <c:ptCount val="1"/>
                <c:pt idx="0">
                  <c:v>１０例以上適用したクリニカルパス（クリティカルパス）の数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1'!$O$32:$Q$32</c:f>
              <c:numCache>
                <c:formatCode>###0;###0</c:formatCode>
                <c:ptCount val="3"/>
                <c:pt idx="0">
                  <c:v>280</c:v>
                </c:pt>
                <c:pt idx="1">
                  <c:v>314</c:v>
                </c:pt>
                <c:pt idx="2">
                  <c:v>342</c:v>
                </c:pt>
              </c:numCache>
            </c:numRef>
          </c:val>
          <c:extLst>
            <c:ext xmlns:c16="http://schemas.microsoft.com/office/drawing/2014/chart" uri="{C3380CC4-5D6E-409C-BE32-E72D297353CC}">
              <c16:uniqueId val="{00000000-5EAE-4ECB-A22E-0C2DA34E399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2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2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1'!$B$25:$J$25</c:f>
              <c:strCache>
                <c:ptCount val="9"/>
                <c:pt idx="0">
                  <c:v>褥瘡発生率</c:v>
                </c:pt>
                <c:pt idx="1">
                  <c:v>褥瘡発生率</c:v>
                </c:pt>
                <c:pt idx="2">
                  <c:v>褥瘡発生率</c:v>
                </c:pt>
                <c:pt idx="3">
                  <c:v>褥瘡発生率</c:v>
                </c:pt>
                <c:pt idx="4">
                  <c:v>褥瘡発生率</c:v>
                </c:pt>
                <c:pt idx="5">
                  <c:v>褥瘡発生率</c:v>
                </c:pt>
                <c:pt idx="6">
                  <c:v>褥瘡発生率</c:v>
                </c:pt>
                <c:pt idx="7">
                  <c:v>褥瘡発生率</c:v>
                </c:pt>
                <c:pt idx="8">
                  <c:v>褥瘡発生率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1'!$O$25:$Q$25</c:f>
              <c:numCache>
                <c:formatCode>###0.00;###0.00</c:formatCode>
                <c:ptCount val="3"/>
                <c:pt idx="0">
                  <c:v>0.2</c:v>
                </c:pt>
                <c:pt idx="1">
                  <c:v>0.26</c:v>
                </c:pt>
                <c:pt idx="2">
                  <c:v>0.32</c:v>
                </c:pt>
              </c:numCache>
            </c:numRef>
          </c:val>
          <c:extLst>
            <c:ext xmlns:c16="http://schemas.microsoft.com/office/drawing/2014/chart" uri="{C3380CC4-5D6E-409C-BE32-E72D297353CC}">
              <c16:uniqueId val="{00000000-4849-4A8B-B44A-4A88CF263B9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1'!$B$33:$J$33</c:f>
              <c:strCache>
                <c:ptCount val="9"/>
                <c:pt idx="0">
                  <c:v>在院日数の指標</c:v>
                </c:pt>
                <c:pt idx="1">
                  <c:v>在院日数の指標</c:v>
                </c:pt>
                <c:pt idx="2">
                  <c:v>在院日数の指標</c:v>
                </c:pt>
                <c:pt idx="3">
                  <c:v>在院日数の指標</c:v>
                </c:pt>
                <c:pt idx="4">
                  <c:v>在院日数の指標</c:v>
                </c:pt>
                <c:pt idx="5">
                  <c:v>在院日数の指標</c:v>
                </c:pt>
                <c:pt idx="6">
                  <c:v>在院日数の指標</c:v>
                </c:pt>
                <c:pt idx="7">
                  <c:v>在院日数の指標</c:v>
                </c:pt>
                <c:pt idx="8">
                  <c:v>在院日数の指標</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1'!$O$33:$Q$33</c:f>
              <c:numCache>
                <c:formatCode>###0.00;###0.00</c:formatCode>
                <c:ptCount val="3"/>
              </c:numCache>
            </c:numRef>
          </c:val>
          <c:extLst>
            <c:ext xmlns:c16="http://schemas.microsoft.com/office/drawing/2014/chart" uri="{C3380CC4-5D6E-409C-BE32-E72D297353CC}">
              <c16:uniqueId val="{00000000-11AF-4584-81D2-7B30E741323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1'!$B$34:$J$34</c:f>
              <c:strCache>
                <c:ptCount val="9"/>
                <c:pt idx="0">
                  <c:v>患者構成の指標</c:v>
                </c:pt>
                <c:pt idx="1">
                  <c:v>患者構成の指標</c:v>
                </c:pt>
                <c:pt idx="2">
                  <c:v>患者構成の指標</c:v>
                </c:pt>
                <c:pt idx="3">
                  <c:v>患者構成の指標</c:v>
                </c:pt>
                <c:pt idx="4">
                  <c:v>患者構成の指標</c:v>
                </c:pt>
                <c:pt idx="5">
                  <c:v>患者構成の指標</c:v>
                </c:pt>
                <c:pt idx="6">
                  <c:v>患者構成の指標</c:v>
                </c:pt>
                <c:pt idx="7">
                  <c:v>患者構成の指標</c:v>
                </c:pt>
                <c:pt idx="8">
                  <c:v>患者構成の指標</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1'!$O$34:$Q$34</c:f>
              <c:numCache>
                <c:formatCode>###0.00;###0.00</c:formatCode>
                <c:ptCount val="3"/>
              </c:numCache>
            </c:numRef>
          </c:val>
          <c:extLst>
            <c:ext xmlns:c16="http://schemas.microsoft.com/office/drawing/2014/chart" uri="{C3380CC4-5D6E-409C-BE32-E72D297353CC}">
              <c16:uniqueId val="{00000000-3351-44A2-89C5-758C7186B7E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16984475917945"/>
          <c:y val="4.7464940668824167E-2"/>
          <c:w val="0.6912746803782065"/>
          <c:h val="0.80310034061276325"/>
        </c:manualLayout>
      </c:layout>
      <c:barChart>
        <c:barDir val="col"/>
        <c:grouping val="clustered"/>
        <c:varyColors val="0"/>
        <c:ser>
          <c:idx val="0"/>
          <c:order val="0"/>
          <c:tx>
            <c:strRef>
              <c:f>'Table 1'!$B$35</c:f>
              <c:strCache>
                <c:ptCount val="1"/>
                <c:pt idx="0">
                  <c:v>指定難病患者数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1'!$O$35:$Q$35</c:f>
              <c:numCache>
                <c:formatCode>#,##0_);[Red]\(#,##0\)</c:formatCode>
                <c:ptCount val="3"/>
                <c:pt idx="0">
                  <c:v>5257</c:v>
                </c:pt>
                <c:pt idx="1">
                  <c:v>5686</c:v>
                </c:pt>
                <c:pt idx="2">
                  <c:v>5799</c:v>
                </c:pt>
              </c:numCache>
            </c:numRef>
          </c:val>
          <c:extLst>
            <c:ext xmlns:c16="http://schemas.microsoft.com/office/drawing/2014/chart" uri="{C3380CC4-5D6E-409C-BE32-E72D297353CC}">
              <c16:uniqueId val="{00000000-BEB4-4896-ACD4-C2258DC06F1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5900"/>
          <c:min val="5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1.2102874432677761E-2"/>
              <c:y val="7.893694994054692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19869915068042"/>
          <c:y val="4.7311843979965788E-2"/>
          <c:w val="0.67392638983811293"/>
          <c:h val="0.80373543433593575"/>
        </c:manualLayout>
      </c:layout>
      <c:barChart>
        <c:barDir val="col"/>
        <c:grouping val="clustered"/>
        <c:varyColors val="0"/>
        <c:ser>
          <c:idx val="0"/>
          <c:order val="0"/>
          <c:tx>
            <c:strRef>
              <c:f>'Table 1'!$B$38</c:f>
              <c:strCache>
                <c:ptCount val="1"/>
                <c:pt idx="0">
                  <c:v>臨床研修医採用人数（医科）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1'!$O$38:$Q$38</c:f>
              <c:numCache>
                <c:formatCode>###0;###0</c:formatCode>
                <c:ptCount val="3"/>
                <c:pt idx="0">
                  <c:v>17</c:v>
                </c:pt>
                <c:pt idx="1">
                  <c:v>7</c:v>
                </c:pt>
                <c:pt idx="2">
                  <c:v>12</c:v>
                </c:pt>
              </c:numCache>
            </c:numRef>
          </c:val>
          <c:extLst>
            <c:ext xmlns:c16="http://schemas.microsoft.com/office/drawing/2014/chart" uri="{C3380CC4-5D6E-409C-BE32-E72D297353CC}">
              <c16:uniqueId val="{00000000-989D-4346-9B6C-AF7D53C724B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424684747205276"/>
          <c:y val="4.7311843979965788E-2"/>
          <c:w val="0.61757991521778155"/>
          <c:h val="0.75341283664815395"/>
        </c:manualLayout>
      </c:layout>
      <c:barChart>
        <c:barDir val="col"/>
        <c:grouping val="clustered"/>
        <c:varyColors val="0"/>
        <c:ser>
          <c:idx val="0"/>
          <c:order val="0"/>
          <c:tx>
            <c:strRef>
              <c:f>'Table 1'!$B$39</c:f>
              <c:strCache>
                <c:ptCount val="1"/>
                <c:pt idx="0">
                  <c:v>他大学卒業の臨床研修医の採用割合（医科）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1'!$O$39:$Q$39</c:f>
              <c:numCache>
                <c:formatCode>###0.00;###0.00</c:formatCode>
                <c:ptCount val="3"/>
                <c:pt idx="0">
                  <c:v>41.18</c:v>
                </c:pt>
                <c:pt idx="1">
                  <c:v>28.57</c:v>
                </c:pt>
                <c:pt idx="2">
                  <c:v>41.67</c:v>
                </c:pt>
              </c:numCache>
            </c:numRef>
          </c:val>
          <c:extLst>
            <c:ext xmlns:c16="http://schemas.microsoft.com/office/drawing/2014/chart" uri="{C3380CC4-5D6E-409C-BE32-E72D297353CC}">
              <c16:uniqueId val="{00000000-12B7-4320-963D-9DBE3A36825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1'!$B$40</c:f>
              <c:strCache>
                <c:ptCount val="1"/>
                <c:pt idx="0">
                  <c:v>専門医の新規資格取得者数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1'!$O$40:$Q$40</c:f>
              <c:numCache>
                <c:formatCode>###0;###0</c:formatCode>
                <c:ptCount val="3"/>
                <c:pt idx="0">
                  <c:v>42</c:v>
                </c:pt>
                <c:pt idx="1">
                  <c:v>76</c:v>
                </c:pt>
                <c:pt idx="2">
                  <c:v>64</c:v>
                </c:pt>
              </c:numCache>
            </c:numRef>
          </c:val>
          <c:extLst>
            <c:ext xmlns:c16="http://schemas.microsoft.com/office/drawing/2014/chart" uri="{C3380CC4-5D6E-409C-BE32-E72D297353CC}">
              <c16:uniqueId val="{00000000-CC7B-40AD-970D-4E1D7773463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616152397248562"/>
          <c:y val="4.7311843979965788E-2"/>
          <c:w val="0.68801300849319591"/>
          <c:h val="0.80373543433593575"/>
        </c:manualLayout>
      </c:layout>
      <c:barChart>
        <c:barDir val="col"/>
        <c:grouping val="clustered"/>
        <c:varyColors val="0"/>
        <c:ser>
          <c:idx val="0"/>
          <c:order val="0"/>
          <c:tx>
            <c:strRef>
              <c:f>'Table 1'!$B$41</c:f>
              <c:strCache>
                <c:ptCount val="1"/>
                <c:pt idx="0">
                  <c:v>臨床研修指導医数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1'!$O$41:$Q$41</c:f>
              <c:numCache>
                <c:formatCode>###0;###0</c:formatCode>
                <c:ptCount val="3"/>
                <c:pt idx="0">
                  <c:v>142</c:v>
                </c:pt>
                <c:pt idx="1">
                  <c:v>146</c:v>
                </c:pt>
                <c:pt idx="2">
                  <c:v>148</c:v>
                </c:pt>
              </c:numCache>
            </c:numRef>
          </c:val>
          <c:extLst>
            <c:ext xmlns:c16="http://schemas.microsoft.com/office/drawing/2014/chart" uri="{C3380CC4-5D6E-409C-BE32-E72D297353CC}">
              <c16:uniqueId val="{00000000-7A02-4A2F-BF6C-F2D8A8059EA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10084244264925"/>
          <c:y val="4.7311843979965788E-2"/>
          <c:w val="0.60612279871164743"/>
          <c:h val="0.75341283664815395"/>
        </c:manualLayout>
      </c:layout>
      <c:barChart>
        <c:barDir val="col"/>
        <c:grouping val="clustered"/>
        <c:varyColors val="0"/>
        <c:ser>
          <c:idx val="0"/>
          <c:order val="0"/>
          <c:tx>
            <c:strRef>
              <c:f>'Table 1'!$B$42</c:f>
              <c:strCache>
                <c:ptCount val="1"/>
                <c:pt idx="0">
                  <c:v>専門研修コース（後期研修コース）の新規採用人数（医科）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1'!$O$42:$Q$42</c:f>
              <c:numCache>
                <c:formatCode>###0;###0</c:formatCode>
                <c:ptCount val="3"/>
                <c:pt idx="0">
                  <c:v>98</c:v>
                </c:pt>
                <c:pt idx="1">
                  <c:v>68</c:v>
                </c:pt>
                <c:pt idx="2">
                  <c:v>76</c:v>
                </c:pt>
              </c:numCache>
            </c:numRef>
          </c:val>
          <c:extLst>
            <c:ext xmlns:c16="http://schemas.microsoft.com/office/drawing/2014/chart" uri="{C3380CC4-5D6E-409C-BE32-E72D297353CC}">
              <c16:uniqueId val="{00000000-8336-4E49-A646-B695D630909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00"/>
          <c:min val="5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1'!$B$43</c:f>
              <c:strCache>
                <c:ptCount val="1"/>
                <c:pt idx="0">
                  <c:v>看護職員（保健師・助産師・看護師、准看護師の有資格者）の研修受入数（外部・内部の医療機関から）（人日）</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1'!$O$43:$Q$43</c:f>
              <c:numCache>
                <c:formatCode>###0;###0</c:formatCode>
                <c:ptCount val="3"/>
                <c:pt idx="0">
                  <c:v>561</c:v>
                </c:pt>
                <c:pt idx="1">
                  <c:v>633</c:v>
                </c:pt>
                <c:pt idx="2">
                  <c:v>960</c:v>
                </c:pt>
              </c:numCache>
            </c:numRef>
          </c:val>
          <c:extLst>
            <c:ext xmlns:c16="http://schemas.microsoft.com/office/drawing/2014/chart" uri="{C3380CC4-5D6E-409C-BE32-E72D297353CC}">
              <c16:uniqueId val="{00000000-A731-4D60-957C-9B4346848D4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4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1'!$B$44</c:f>
              <c:strCache>
                <c:ptCount val="1"/>
                <c:pt idx="0">
                  <c:v>看護学生の受入実習学生数（自大学から)（人日）</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1'!$O$44:$Q$44</c:f>
              <c:numCache>
                <c:formatCode>###0;###0</c:formatCode>
                <c:ptCount val="3"/>
                <c:pt idx="0">
                  <c:v>952</c:v>
                </c:pt>
                <c:pt idx="1">
                  <c:v>4756</c:v>
                </c:pt>
                <c:pt idx="2">
                  <c:v>5032</c:v>
                </c:pt>
              </c:numCache>
            </c:numRef>
          </c:val>
          <c:extLst>
            <c:ext xmlns:c16="http://schemas.microsoft.com/office/drawing/2014/chart" uri="{C3380CC4-5D6E-409C-BE32-E72D297353CC}">
              <c16:uniqueId val="{00000000-2245-432F-83DC-50F07426B15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5500"/>
          <c:min val="5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1.6666666666666666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5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1'!$B$26:$J$26</c:f>
              <c:strCache>
                <c:ptCount val="9"/>
                <c:pt idx="0">
                  <c:v>手術あり肺血栓塞栓症予防対策実施率</c:v>
                </c:pt>
                <c:pt idx="1">
                  <c:v>手術あり肺血栓塞栓症予防対策実施率</c:v>
                </c:pt>
                <c:pt idx="2">
                  <c:v>手術あり肺血栓塞栓症予防対策実施率</c:v>
                </c:pt>
                <c:pt idx="3">
                  <c:v>手術あり肺血栓塞栓症予防対策実施率</c:v>
                </c:pt>
                <c:pt idx="4">
                  <c:v>手術あり肺血栓塞栓症予防対策実施率</c:v>
                </c:pt>
                <c:pt idx="5">
                  <c:v>手術あり肺血栓塞栓症予防対策実施率</c:v>
                </c:pt>
                <c:pt idx="6">
                  <c:v>手術あり肺血栓塞栓症予防対策実施率</c:v>
                </c:pt>
                <c:pt idx="7">
                  <c:v>手術あり肺血栓塞栓症予防対策実施率</c:v>
                </c:pt>
                <c:pt idx="8">
                  <c:v>手術あり肺血栓塞栓症予防対策実施率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1'!$O$26:$Q$26</c:f>
              <c:numCache>
                <c:formatCode>###0.00;###0.00</c:formatCode>
                <c:ptCount val="3"/>
                <c:pt idx="0">
                  <c:v>88.09</c:v>
                </c:pt>
                <c:pt idx="1">
                  <c:v>86.94</c:v>
                </c:pt>
                <c:pt idx="2">
                  <c:v>83.04</c:v>
                </c:pt>
              </c:numCache>
            </c:numRef>
          </c:val>
          <c:extLst>
            <c:ext xmlns:c16="http://schemas.microsoft.com/office/drawing/2014/chart" uri="{C3380CC4-5D6E-409C-BE32-E72D297353CC}">
              <c16:uniqueId val="{00000000-DA98-4067-A56A-555016A70F7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1'!$B$45</c:f>
              <c:strCache>
                <c:ptCount val="1"/>
                <c:pt idx="0">
                  <c:v>看護学生の受入実習学生数（自大学以外の養成教育機関から）（人日）</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1'!$O$45:$Q$45</c:f>
              <c:numCache>
                <c:formatCode>###0;###0</c:formatCode>
                <c:ptCount val="3"/>
                <c:pt idx="0">
                  <c:v>794</c:v>
                </c:pt>
                <c:pt idx="1">
                  <c:v>1238</c:v>
                </c:pt>
                <c:pt idx="2">
                  <c:v>1239</c:v>
                </c:pt>
              </c:numCache>
            </c:numRef>
          </c:val>
          <c:extLst>
            <c:ext xmlns:c16="http://schemas.microsoft.com/office/drawing/2014/chart" uri="{C3380CC4-5D6E-409C-BE32-E72D297353CC}">
              <c16:uniqueId val="{00000000-2356-4931-9B92-7B048B9E0C0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300"/>
          <c:min val="5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854975672853257"/>
          <c:y val="4.7311843979965788E-2"/>
          <c:w val="0.60562477573714901"/>
          <c:h val="0.75341283664815395"/>
        </c:manualLayout>
      </c:layout>
      <c:barChart>
        <c:barDir val="col"/>
        <c:grouping val="clustered"/>
        <c:varyColors val="0"/>
        <c:ser>
          <c:idx val="0"/>
          <c:order val="0"/>
          <c:tx>
            <c:strRef>
              <c:f>'Table 1'!$B$46</c:f>
              <c:strCache>
                <c:ptCount val="1"/>
                <c:pt idx="0">
                  <c:v>薬剤師の研修受入数（外部の医療機関などから）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1'!$O$46:$Q$46</c:f>
              <c:numCache>
                <c:formatCode>###0;###0</c:formatCode>
                <c:ptCount val="3"/>
                <c:pt idx="0">
                  <c:v>728</c:v>
                </c:pt>
                <c:pt idx="1">
                  <c:v>729</c:v>
                </c:pt>
                <c:pt idx="2">
                  <c:v>486</c:v>
                </c:pt>
              </c:numCache>
            </c:numRef>
          </c:val>
          <c:extLst>
            <c:ext xmlns:c16="http://schemas.microsoft.com/office/drawing/2014/chart" uri="{C3380CC4-5D6E-409C-BE32-E72D297353CC}">
              <c16:uniqueId val="{00000000-ABB9-460B-8877-E16722EA482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620198695268541"/>
          <c:y val="4.7311843979965788E-2"/>
          <c:w val="0.60797254551299607"/>
          <c:h val="0.75341283664815395"/>
        </c:manualLayout>
      </c:layout>
      <c:barChart>
        <c:barDir val="col"/>
        <c:grouping val="clustered"/>
        <c:varyColors val="0"/>
        <c:ser>
          <c:idx val="0"/>
          <c:order val="0"/>
          <c:tx>
            <c:strRef>
              <c:f>'Table 1'!$B$48</c:f>
              <c:strCache>
                <c:ptCount val="1"/>
                <c:pt idx="0">
                  <c:v>薬学生の受入実習学生数（自大学以外の養成教育機関から）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1'!$O$48:$Q$48</c:f>
              <c:numCache>
                <c:formatCode>###0.0;###0.0</c:formatCode>
                <c:ptCount val="3"/>
                <c:pt idx="0">
                  <c:v>468</c:v>
                </c:pt>
                <c:pt idx="1">
                  <c:v>390.4</c:v>
                </c:pt>
                <c:pt idx="2">
                  <c:v>624</c:v>
                </c:pt>
              </c:numCache>
            </c:numRef>
          </c:val>
          <c:extLst>
            <c:ext xmlns:c16="http://schemas.microsoft.com/office/drawing/2014/chart" uri="{C3380CC4-5D6E-409C-BE32-E72D297353CC}">
              <c16:uniqueId val="{00000000-8C57-44DB-9648-664BFAC0C5A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1'!$B$49</c:f>
              <c:strCache>
                <c:ptCount val="1"/>
                <c:pt idx="0">
                  <c:v>その他医療専門職の研修受入数（外部の医療機関などから）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1'!$O$49:$Q$49</c:f>
              <c:numCache>
                <c:formatCode>###0.0;###0.0</c:formatCode>
                <c:ptCount val="3"/>
                <c:pt idx="0">
                  <c:v>457</c:v>
                </c:pt>
                <c:pt idx="1">
                  <c:v>346.4</c:v>
                </c:pt>
                <c:pt idx="2">
                  <c:v>170</c:v>
                </c:pt>
              </c:numCache>
            </c:numRef>
          </c:val>
          <c:extLst>
            <c:ext xmlns:c16="http://schemas.microsoft.com/office/drawing/2014/chart" uri="{C3380CC4-5D6E-409C-BE32-E72D297353CC}">
              <c16:uniqueId val="{00000000-41AC-4CB6-A0EE-D66E4730619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1'!$B$50</c:f>
              <c:strCache>
                <c:ptCount val="1"/>
                <c:pt idx="0">
                  <c:v>その他医療専門職学生の受入実習学生数（自大学から）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1'!$O$50:$Q$50</c:f>
              <c:numCache>
                <c:formatCode>###0.0;###0.0</c:formatCode>
                <c:ptCount val="3"/>
                <c:pt idx="0">
                  <c:v>387.8</c:v>
                </c:pt>
                <c:pt idx="1">
                  <c:v>1833.4</c:v>
                </c:pt>
                <c:pt idx="2" formatCode="#,##0.0;#,##0.0">
                  <c:v>1902.5</c:v>
                </c:pt>
              </c:numCache>
            </c:numRef>
          </c:val>
          <c:extLst>
            <c:ext xmlns:c16="http://schemas.microsoft.com/office/drawing/2014/chart" uri="{C3380CC4-5D6E-409C-BE32-E72D297353CC}">
              <c16:uniqueId val="{00000000-ECA1-43C6-8685-D19BC7B1D8D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1'!$B$51</c:f>
              <c:strCache>
                <c:ptCount val="1"/>
                <c:pt idx="0">
                  <c:v>その他医療専門職学生の受入実習学生数（自大学以外の養成教育機関から）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1'!$O$51:$Q$51</c:f>
              <c:numCache>
                <c:formatCode>###0.0;###0.0</c:formatCode>
                <c:ptCount val="3"/>
                <c:pt idx="0">
                  <c:v>2573.6999999999998</c:v>
                </c:pt>
                <c:pt idx="1">
                  <c:v>2307.1999999999998</c:v>
                </c:pt>
                <c:pt idx="2" formatCode="#,##0.0;#,##0.0">
                  <c:v>2208.8000000000002</c:v>
                </c:pt>
              </c:numCache>
            </c:numRef>
          </c:val>
          <c:extLst>
            <c:ext xmlns:c16="http://schemas.microsoft.com/office/drawing/2014/chart" uri="{C3380CC4-5D6E-409C-BE32-E72D297353CC}">
              <c16:uniqueId val="{00000000-0784-43C5-AE6B-0C38D33127A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5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1'!$B$53</c:f>
              <c:strCache>
                <c:ptCount val="1"/>
                <c:pt idx="0">
                  <c:v>臨床研修指導医講習会の新規修了者数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1'!$O$53:$Q$53</c:f>
              <c:numCache>
                <c:formatCode>###0;###0</c:formatCode>
                <c:ptCount val="3"/>
                <c:pt idx="0">
                  <c:v>8</c:v>
                </c:pt>
                <c:pt idx="1">
                  <c:v>8</c:v>
                </c:pt>
                <c:pt idx="2">
                  <c:v>19</c:v>
                </c:pt>
              </c:numCache>
            </c:numRef>
          </c:val>
          <c:extLst>
            <c:ext xmlns:c16="http://schemas.microsoft.com/office/drawing/2014/chart" uri="{C3380CC4-5D6E-409C-BE32-E72D297353CC}">
              <c16:uniqueId val="{00000000-2F6E-472F-8CEB-814EEBD101F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1'!$B$54</c:f>
              <c:strCache>
                <c:ptCount val="1"/>
                <c:pt idx="0">
                  <c:v>専門研修（基本領域）新規登録者数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1'!$O$54:$Q$54</c:f>
              <c:numCache>
                <c:formatCode>###0;###0</c:formatCode>
                <c:ptCount val="3"/>
                <c:pt idx="0">
                  <c:v>68</c:v>
                </c:pt>
                <c:pt idx="1">
                  <c:v>68</c:v>
                </c:pt>
                <c:pt idx="2">
                  <c:v>80</c:v>
                </c:pt>
              </c:numCache>
            </c:numRef>
          </c:val>
          <c:extLst>
            <c:ext xmlns:c16="http://schemas.microsoft.com/office/drawing/2014/chart" uri="{C3380CC4-5D6E-409C-BE32-E72D297353CC}">
              <c16:uniqueId val="{00000000-E44D-47CF-99EF-D9198D5F5EB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85"/>
          <c:min val="45"/>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5"/>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1'!$B$56</c:f>
              <c:strCache>
                <c:ptCount val="1"/>
                <c:pt idx="0">
                  <c:v>企業主導の治験の件数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1'!$O$56:$Q$56</c:f>
              <c:numCache>
                <c:formatCode>###0;###0</c:formatCode>
                <c:ptCount val="3"/>
                <c:pt idx="0" formatCode="#,##0_);[Red]\(#,##0\)">
                  <c:v>130</c:v>
                </c:pt>
                <c:pt idx="1">
                  <c:v>142</c:v>
                </c:pt>
                <c:pt idx="2">
                  <c:v>153</c:v>
                </c:pt>
              </c:numCache>
            </c:numRef>
          </c:val>
          <c:extLst>
            <c:ext xmlns:c16="http://schemas.microsoft.com/office/drawing/2014/chart" uri="{C3380CC4-5D6E-409C-BE32-E72D297353CC}">
              <c16:uniqueId val="{00000000-38AE-40D5-ADBF-1DD7CA693B2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949739779190008"/>
          <c:y val="4.7311843979965788E-2"/>
          <c:w val="0.69485775923549353"/>
          <c:h val="0.80373543433593575"/>
        </c:manualLayout>
      </c:layout>
      <c:barChart>
        <c:barDir val="col"/>
        <c:grouping val="clustered"/>
        <c:varyColors val="0"/>
        <c:ser>
          <c:idx val="0"/>
          <c:order val="0"/>
          <c:tx>
            <c:strRef>
              <c:f>'Table 1'!$B$57</c:f>
              <c:strCache>
                <c:ptCount val="1"/>
                <c:pt idx="0">
                  <c:v>医師主導治験の件数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1'!$O$57:$Q$57</c:f>
              <c:numCache>
                <c:formatCode>###0;###0</c:formatCode>
                <c:ptCount val="3"/>
                <c:pt idx="0">
                  <c:v>11</c:v>
                </c:pt>
                <c:pt idx="1">
                  <c:v>12</c:v>
                </c:pt>
                <c:pt idx="2">
                  <c:v>12</c:v>
                </c:pt>
              </c:numCache>
            </c:numRef>
          </c:val>
          <c:extLst>
            <c:ext xmlns:c16="http://schemas.microsoft.com/office/drawing/2014/chart" uri="{C3380CC4-5D6E-409C-BE32-E72D297353CC}">
              <c16:uniqueId val="{00000000-D729-470F-84B9-C1A1FC78234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1'!$B$27:$J$27</c:f>
              <c:strCache>
                <c:ptCount val="9"/>
                <c:pt idx="0">
                  <c:v>手術あり患者の肺塞栓症の発生率</c:v>
                </c:pt>
                <c:pt idx="1">
                  <c:v>手術あり患者の肺塞栓症の発生率</c:v>
                </c:pt>
                <c:pt idx="2">
                  <c:v>手術あり患者の肺塞栓症の発生率</c:v>
                </c:pt>
                <c:pt idx="3">
                  <c:v>手術あり患者の肺塞栓症の発生率</c:v>
                </c:pt>
                <c:pt idx="4">
                  <c:v>手術あり患者の肺塞栓症の発生率</c:v>
                </c:pt>
                <c:pt idx="5">
                  <c:v>手術あり患者の肺塞栓症の発生率</c:v>
                </c:pt>
                <c:pt idx="6">
                  <c:v>手術あり患者の肺塞栓症の発生率</c:v>
                </c:pt>
                <c:pt idx="7">
                  <c:v>手術あり患者の肺塞栓症の発生率</c:v>
                </c:pt>
                <c:pt idx="8">
                  <c:v>手術あり患者の肺塞栓症の発生率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1'!$O$27:$Q$27</c:f>
              <c:numCache>
                <c:formatCode>###0.00;###0.00</c:formatCode>
                <c:ptCount val="3"/>
                <c:pt idx="0">
                  <c:v>0.25</c:v>
                </c:pt>
                <c:pt idx="1">
                  <c:v>0.1</c:v>
                </c:pt>
                <c:pt idx="2">
                  <c:v>0.14000000000000001</c:v>
                </c:pt>
              </c:numCache>
            </c:numRef>
          </c:val>
          <c:extLst>
            <c:ext xmlns:c16="http://schemas.microsoft.com/office/drawing/2014/chart" uri="{C3380CC4-5D6E-409C-BE32-E72D297353CC}">
              <c16:uniqueId val="{00000000-522D-4F87-860C-8CF2B265209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1.6666666666666666E-2"/>
              <c:y val="6.17326430387411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1'!$B$58</c:f>
              <c:strCache>
                <c:ptCount val="1"/>
                <c:pt idx="0">
                  <c:v>臨床研究法を遵守して行う臨床研究数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1'!$C$58:$J$58,'Table 1'!$O$58:$Q$58)</c15:sqref>
                  </c15:fullRef>
                </c:ext>
              </c:extLst>
              <c:f>'Table 1'!$O$58:$Q$58</c:f>
              <c:numCache>
                <c:formatCode>General</c:formatCode>
                <c:ptCount val="3"/>
                <c:pt idx="0" formatCode="#,##0_);[Red]\(#,##0\)">
                  <c:v>152</c:v>
                </c:pt>
                <c:pt idx="1" formatCode="###0;###0">
                  <c:v>158</c:v>
                </c:pt>
                <c:pt idx="2" formatCode="###0;###0">
                  <c:v>167</c:v>
                </c:pt>
              </c:numCache>
            </c:numRef>
          </c:val>
          <c:extLst>
            <c:ext xmlns:c16="http://schemas.microsoft.com/office/drawing/2014/chart" uri="{C3380CC4-5D6E-409C-BE32-E72D297353CC}">
              <c16:uniqueId val="{00000000-793C-4BFA-AE9A-CA129468039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1'!$B$59</c:f>
              <c:strCache>
                <c:ptCount val="1"/>
                <c:pt idx="0">
                  <c:v>認定臨床研究審査委員会の新規審査研究数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1'!$C$59:$J$59,'Table 1'!$O$59:$Q$59)</c15:sqref>
                  </c15:fullRef>
                </c:ext>
              </c:extLst>
              <c:f>'Table 1'!$O$59:$Q$59</c:f>
              <c:numCache>
                <c:formatCode>General</c:formatCode>
                <c:ptCount val="3"/>
                <c:pt idx="0" formatCode="#,##0_);[Red]\(#,##0\)">
                  <c:v>1</c:v>
                </c:pt>
                <c:pt idx="1" formatCode="###0;###0">
                  <c:v>0</c:v>
                </c:pt>
                <c:pt idx="2" formatCode="###0;###0">
                  <c:v>2</c:v>
                </c:pt>
              </c:numCache>
            </c:numRef>
          </c:val>
          <c:extLst>
            <c:ext xmlns:c16="http://schemas.microsoft.com/office/drawing/2014/chart" uri="{C3380CC4-5D6E-409C-BE32-E72D297353CC}">
              <c16:uniqueId val="{00000000-67BE-4BF0-B010-B0657E1FB03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1'!$B$60</c:f>
              <c:strCache>
                <c:ptCount val="1"/>
                <c:pt idx="0">
                  <c:v>全臨床研究専門職のFTE（常勤換算人数）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1'!$C$60:$J$60,'Table 1'!$O$60:$Q$60)</c15:sqref>
                  </c15:fullRef>
                </c:ext>
              </c:extLst>
              <c:f>'Table 1'!$O$60:$Q$60</c:f>
              <c:numCache>
                <c:formatCode>General</c:formatCode>
                <c:ptCount val="3"/>
                <c:pt idx="0" formatCode="#,##0_);[Red]\(#,##0\)">
                  <c:v>29</c:v>
                </c:pt>
                <c:pt idx="1" formatCode="###0;###0">
                  <c:v>27</c:v>
                </c:pt>
                <c:pt idx="2" formatCode="###0;###0">
                  <c:v>25.1</c:v>
                </c:pt>
              </c:numCache>
            </c:numRef>
          </c:val>
          <c:extLst>
            <c:ext xmlns:c16="http://schemas.microsoft.com/office/drawing/2014/chart" uri="{C3380CC4-5D6E-409C-BE32-E72D297353CC}">
              <c16:uniqueId val="{00000000-B73E-4BDD-8A3C-DBFE7FEBB4C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3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1'!$B$61</c:f>
              <c:strCache>
                <c:ptCount val="1"/>
                <c:pt idx="0">
                  <c:v>研究推進を担当する専任教員数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1'!$C$61:$J$61,'Table 1'!$O$61:$Q$61)</c15:sqref>
                  </c15:fullRef>
                </c:ext>
              </c:extLst>
              <c:f>'Table 1'!$O$61:$Q$61</c:f>
              <c:numCache>
                <c:formatCode>General</c:formatCode>
                <c:ptCount val="3"/>
                <c:pt idx="0" formatCode="###0;###0">
                  <c:v>2</c:v>
                </c:pt>
                <c:pt idx="1" formatCode="###0;###0">
                  <c:v>1</c:v>
                </c:pt>
                <c:pt idx="2" formatCode="###0;###0">
                  <c:v>2</c:v>
                </c:pt>
              </c:numCache>
            </c:numRef>
          </c:val>
          <c:extLst>
            <c:ext xmlns:c16="http://schemas.microsoft.com/office/drawing/2014/chart" uri="{C3380CC4-5D6E-409C-BE32-E72D297353CC}">
              <c16:uniqueId val="{00000000-AC77-4402-8118-2EBA8252D9C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1'!$B$62</c:f>
              <c:strCache>
                <c:ptCount val="1"/>
                <c:pt idx="0">
                  <c:v>臨床研究の結果（医師主導治験含む）から薬機承認に至った製品数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1'!$C$62:$J$62,'Table 1'!$O$62:$Q$62)</c15:sqref>
                  </c15:fullRef>
                </c:ext>
              </c:extLst>
              <c:f>'Table 1'!$O$62:$Q$62</c:f>
              <c:numCache>
                <c:formatCode>General</c:formatCode>
                <c:ptCount val="3"/>
                <c:pt idx="0" formatCode="###0;###0">
                  <c:v>0</c:v>
                </c:pt>
                <c:pt idx="1" formatCode="###0;###0">
                  <c:v>0</c:v>
                </c:pt>
                <c:pt idx="2" formatCode="###0;###0">
                  <c:v>0</c:v>
                </c:pt>
              </c:numCache>
            </c:numRef>
          </c:val>
          <c:extLst>
            <c:ext xmlns:c16="http://schemas.microsoft.com/office/drawing/2014/chart" uri="{C3380CC4-5D6E-409C-BE32-E72D297353CC}">
              <c16:uniqueId val="{00000000-34AD-44FA-8E83-56AAFEE2B9C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033605643816704"/>
          <c:y val="4.7311843979965788E-2"/>
          <c:w val="0.71383847602751449"/>
          <c:h val="0.80373543433593575"/>
        </c:manualLayout>
      </c:layout>
      <c:barChart>
        <c:barDir val="col"/>
        <c:grouping val="clustered"/>
        <c:varyColors val="0"/>
        <c:ser>
          <c:idx val="0"/>
          <c:order val="0"/>
          <c:tx>
            <c:strRef>
              <c:f>'Table 1'!$B$64</c:f>
              <c:strCache>
                <c:ptCount val="1"/>
                <c:pt idx="0">
                  <c:v>救命救急患者数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1'!$O$64:$Q$64</c:f>
              <c:numCache>
                <c:formatCode>#,##0_);[Red]\(#,##0\)</c:formatCode>
                <c:ptCount val="3"/>
                <c:pt idx="0">
                  <c:v>1119</c:v>
                </c:pt>
                <c:pt idx="1">
                  <c:v>1480</c:v>
                </c:pt>
                <c:pt idx="2">
                  <c:v>1470</c:v>
                </c:pt>
              </c:numCache>
            </c:numRef>
          </c:val>
          <c:extLst>
            <c:ext xmlns:c16="http://schemas.microsoft.com/office/drawing/2014/chart" uri="{C3380CC4-5D6E-409C-BE32-E72D297353CC}">
              <c16:uniqueId val="{00000000-AE8E-4D9A-8CF7-651189BDD7B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600"/>
          <c:min val="7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1'!$B$65</c:f>
              <c:strCache>
                <c:ptCount val="1"/>
                <c:pt idx="0">
                  <c:v>二次医療圏外からの外来患者の割合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1'!$O$65:$Q$65</c:f>
              <c:numCache>
                <c:formatCode>###0.00;###0.00</c:formatCode>
                <c:ptCount val="3"/>
                <c:pt idx="0">
                  <c:v>39.1</c:v>
                </c:pt>
                <c:pt idx="1">
                  <c:v>39.200000000000003</c:v>
                </c:pt>
                <c:pt idx="2">
                  <c:v>39.4</c:v>
                </c:pt>
              </c:numCache>
            </c:numRef>
          </c:val>
          <c:extLst>
            <c:ext xmlns:c16="http://schemas.microsoft.com/office/drawing/2014/chart" uri="{C3380CC4-5D6E-409C-BE32-E72D297353CC}">
              <c16:uniqueId val="{00000000-5BE6-4539-ABDB-97F94D07A7A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39.799999999999997"/>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0.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1'!$B$66</c:f>
              <c:strCache>
                <c:ptCount val="1"/>
                <c:pt idx="0">
                  <c:v>公開講座等（セミナー）の主催数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1'!$O$66:$Q$66</c:f>
              <c:numCache>
                <c:formatCode>###0;###0</c:formatCode>
                <c:ptCount val="3"/>
                <c:pt idx="0">
                  <c:v>38</c:v>
                </c:pt>
                <c:pt idx="1">
                  <c:v>43</c:v>
                </c:pt>
                <c:pt idx="2">
                  <c:v>35</c:v>
                </c:pt>
              </c:numCache>
            </c:numRef>
          </c:val>
          <c:extLst>
            <c:ext xmlns:c16="http://schemas.microsoft.com/office/drawing/2014/chart" uri="{C3380CC4-5D6E-409C-BE32-E72D297353CC}">
              <c16:uniqueId val="{00000000-5C86-4EF7-9DEA-1AFDF480629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1'!$B$67</c:f>
              <c:strCache>
                <c:ptCount val="1"/>
                <c:pt idx="0">
                  <c:v>地域への医師派遣数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1'!$O$67:$Q$67</c:f>
              <c:numCache>
                <c:formatCode>#,##0_);[Red]\(#,##0\)</c:formatCode>
                <c:ptCount val="3"/>
                <c:pt idx="0">
                  <c:v>1139</c:v>
                </c:pt>
                <c:pt idx="1">
                  <c:v>1145</c:v>
                </c:pt>
                <c:pt idx="2">
                  <c:v>1126</c:v>
                </c:pt>
              </c:numCache>
            </c:numRef>
          </c:val>
          <c:extLst>
            <c:ext xmlns:c16="http://schemas.microsoft.com/office/drawing/2014/chart" uri="{C3380CC4-5D6E-409C-BE32-E72D297353CC}">
              <c16:uniqueId val="{00000000-B970-45BF-BCA9-7AA8F27E6D6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1'!$B$68</c:f>
              <c:strCache>
                <c:ptCount val="1"/>
                <c:pt idx="0">
                  <c:v>地域医療行政への関与件数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1'!$O$68:$Q$68</c:f>
              <c:numCache>
                <c:formatCode>#,##0_);[Red]\(#,##0\)</c:formatCode>
                <c:ptCount val="3"/>
                <c:pt idx="0" formatCode="###0;###0">
                  <c:v>58</c:v>
                </c:pt>
                <c:pt idx="1">
                  <c:v>54</c:v>
                </c:pt>
                <c:pt idx="2">
                  <c:v>52</c:v>
                </c:pt>
              </c:numCache>
            </c:numRef>
          </c:val>
          <c:extLst>
            <c:ext xmlns:c16="http://schemas.microsoft.com/office/drawing/2014/chart" uri="{C3380CC4-5D6E-409C-BE32-E72D297353CC}">
              <c16:uniqueId val="{00000000-FA69-40C6-B956-0EF549B7F2B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60"/>
          <c:min val="4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1'!$B$28:$J$28</c:f>
              <c:strCache>
                <c:ptCount val="9"/>
                <c:pt idx="0">
                  <c:v>多剤耐性緑膿菌(MDRP)による院内感染症発生患者数</c:v>
                </c:pt>
                <c:pt idx="1">
                  <c:v>多剤耐性緑膿菌(MDRP)による院内感染症発生患者数</c:v>
                </c:pt>
                <c:pt idx="2">
                  <c:v>多剤耐性緑膿菌(MDRP)による院内感染症発生患者数</c:v>
                </c:pt>
                <c:pt idx="3">
                  <c:v>多剤耐性緑膿菌(MDRP)による院内感染症発生患者数</c:v>
                </c:pt>
                <c:pt idx="4">
                  <c:v>多剤耐性緑膿菌(MDRP)による院内感染症発生患者数</c:v>
                </c:pt>
                <c:pt idx="5">
                  <c:v>多剤耐性緑膿菌(MDRP)による院内感染症発生患者数</c:v>
                </c:pt>
                <c:pt idx="6">
                  <c:v>多剤耐性緑膿菌(MDRP)による院内感染症発生患者数</c:v>
                </c:pt>
                <c:pt idx="7">
                  <c:v>多剤耐性緑膿菌(MDRP)による院内感染症発生患者数</c:v>
                </c:pt>
                <c:pt idx="8">
                  <c:v>多剤耐性緑膿菌(MDRP)による院内感染症発生患者数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1'!$O$28:$Q$28</c:f>
              <c:numCache>
                <c:formatCode>###0;###0</c:formatCode>
                <c:ptCount val="3"/>
                <c:pt idx="0">
                  <c:v>2</c:v>
                </c:pt>
                <c:pt idx="1">
                  <c:v>2</c:v>
                </c:pt>
                <c:pt idx="2">
                  <c:v>1</c:v>
                </c:pt>
              </c:numCache>
            </c:numRef>
          </c:val>
          <c:extLst>
            <c:ext xmlns:c16="http://schemas.microsoft.com/office/drawing/2014/chart" uri="{C3380CC4-5D6E-409C-BE32-E72D297353CC}">
              <c16:uniqueId val="{00000000-AD68-49BA-AF54-E31C3108205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8.8888888888888892E-2"/>
              <c:y val="9.614125684235265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1'!$B$71</c:f>
              <c:strCache>
                <c:ptCount val="1"/>
                <c:pt idx="0">
                  <c:v>自病院で総合窓口での患者対応が可能な言語数（日本語を除く）</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1'!$O$71:$Q$71</c:f>
              <c:numCache>
                <c:formatCode>###0;###0</c:formatCode>
                <c:ptCount val="3"/>
                <c:pt idx="0">
                  <c:v>74</c:v>
                </c:pt>
                <c:pt idx="1">
                  <c:v>74</c:v>
                </c:pt>
                <c:pt idx="2">
                  <c:v>72</c:v>
                </c:pt>
              </c:numCache>
            </c:numRef>
          </c:val>
          <c:extLst>
            <c:ext xmlns:c16="http://schemas.microsoft.com/office/drawing/2014/chart" uri="{C3380CC4-5D6E-409C-BE32-E72D297353CC}">
              <c16:uniqueId val="{00000000-1FC6-4424-A9AF-85F90F9F1E2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76"/>
          <c:min val="56"/>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1'!$B$72</c:f>
              <c:strCache>
                <c:ptCount val="1"/>
                <c:pt idx="0">
                  <c:v>院内案内の表示言語数（日本語を除く）</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1'!$O$72:$Q$72</c:f>
              <c:numCache>
                <c:formatCode>###0;###0</c:formatCode>
                <c:ptCount val="3"/>
                <c:pt idx="0">
                  <c:v>1</c:v>
                </c:pt>
                <c:pt idx="1">
                  <c:v>1</c:v>
                </c:pt>
                <c:pt idx="2">
                  <c:v>1</c:v>
                </c:pt>
              </c:numCache>
            </c:numRef>
          </c:val>
          <c:extLst>
            <c:ext xmlns:c16="http://schemas.microsoft.com/office/drawing/2014/chart" uri="{C3380CC4-5D6E-409C-BE32-E72D297353CC}">
              <c16:uniqueId val="{00000000-0E38-4130-B7F2-3C4548661C6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2"/>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1'!$B$73</c:f>
              <c:strCache>
                <c:ptCount val="1"/>
                <c:pt idx="0">
                  <c:v>病院ホームページの対応言語数（日本語を除く）</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1'!$O$73:$Q$73</c:f>
              <c:numCache>
                <c:formatCode>###0;###0</c:formatCode>
                <c:ptCount val="3"/>
                <c:pt idx="0">
                  <c:v>1</c:v>
                </c:pt>
                <c:pt idx="1">
                  <c:v>5</c:v>
                </c:pt>
                <c:pt idx="2">
                  <c:v>5</c:v>
                </c:pt>
              </c:numCache>
            </c:numRef>
          </c:val>
          <c:extLst>
            <c:ext xmlns:c16="http://schemas.microsoft.com/office/drawing/2014/chart" uri="{C3380CC4-5D6E-409C-BE32-E72D297353CC}">
              <c16:uniqueId val="{00000000-86D2-4921-9B4C-FDC5FB318F3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1'!$B$74</c:f>
              <c:strCache>
                <c:ptCount val="1"/>
                <c:pt idx="0">
                  <c:v>海外大学病院及び医学部との交流協定締結数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1'!$O$74:$Q$74</c:f>
              <c:numCache>
                <c:formatCode>###0;###0</c:formatCode>
                <c:ptCount val="3"/>
                <c:pt idx="0">
                  <c:v>0</c:v>
                </c:pt>
                <c:pt idx="1">
                  <c:v>0</c:v>
                </c:pt>
                <c:pt idx="2">
                  <c:v>0</c:v>
                </c:pt>
              </c:numCache>
            </c:numRef>
          </c:val>
          <c:extLst>
            <c:ext xmlns:c16="http://schemas.microsoft.com/office/drawing/2014/chart" uri="{C3380CC4-5D6E-409C-BE32-E72D297353CC}">
              <c16:uniqueId val="{00000000-E62D-4AB7-8532-890CF9E396E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2"/>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1'!$B$76</c:f>
              <c:strCache>
                <c:ptCount val="1"/>
                <c:pt idx="0">
                  <c:v>病床稼働率（一般病床）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1'!$O$76:$Q$76</c:f>
              <c:numCache>
                <c:formatCode>###0.00;###0.00</c:formatCode>
                <c:ptCount val="3"/>
                <c:pt idx="0">
                  <c:v>87.3</c:v>
                </c:pt>
                <c:pt idx="1">
                  <c:v>87.9</c:v>
                </c:pt>
                <c:pt idx="2">
                  <c:v>88.9</c:v>
                </c:pt>
              </c:numCache>
            </c:numRef>
          </c:val>
          <c:extLst>
            <c:ext xmlns:c16="http://schemas.microsoft.com/office/drawing/2014/chart" uri="{C3380CC4-5D6E-409C-BE32-E72D297353CC}">
              <c16:uniqueId val="{00000000-6A2C-4BDC-8E44-94F04B3FA09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1'!$B$77</c:f>
              <c:strCache>
                <c:ptCount val="1"/>
                <c:pt idx="0">
                  <c:v>病床稼働率（精神病床）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1'!$O$77:$Q$77</c:f>
              <c:numCache>
                <c:formatCode>###0.00;###0.00</c:formatCode>
                <c:ptCount val="3"/>
                <c:pt idx="0">
                  <c:v>58.4</c:v>
                </c:pt>
                <c:pt idx="1">
                  <c:v>60.5</c:v>
                </c:pt>
                <c:pt idx="2">
                  <c:v>49.7</c:v>
                </c:pt>
              </c:numCache>
            </c:numRef>
          </c:val>
          <c:extLst>
            <c:ext xmlns:c16="http://schemas.microsoft.com/office/drawing/2014/chart" uri="{C3380CC4-5D6E-409C-BE32-E72D297353CC}">
              <c16:uniqueId val="{00000000-8391-48CB-84C7-092C1C28A80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4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5"/>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1'!$B$79</c:f>
              <c:strCache>
                <c:ptCount val="1"/>
                <c:pt idx="0">
                  <c:v>平均在院日数（一般病床）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1'!$O$79:$Q$79</c:f>
              <c:numCache>
                <c:formatCode>###0.00;###0.00</c:formatCode>
                <c:ptCount val="3"/>
                <c:pt idx="0">
                  <c:v>12.7</c:v>
                </c:pt>
                <c:pt idx="1">
                  <c:v>12.3</c:v>
                </c:pt>
                <c:pt idx="2">
                  <c:v>12.1</c:v>
                </c:pt>
              </c:numCache>
            </c:numRef>
          </c:val>
          <c:extLst>
            <c:ext xmlns:c16="http://schemas.microsoft.com/office/drawing/2014/chart" uri="{C3380CC4-5D6E-409C-BE32-E72D297353CC}">
              <c16:uniqueId val="{00000000-97C6-4B65-B8A2-55F3DB93C41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1'!$B$80</c:f>
              <c:strCache>
                <c:ptCount val="1"/>
                <c:pt idx="0">
                  <c:v>平均在院日数（精神病床）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1'!$O$80:$Q$80</c:f>
              <c:numCache>
                <c:formatCode>###0.00;###0.00</c:formatCode>
                <c:ptCount val="3"/>
                <c:pt idx="0">
                  <c:v>46.8</c:v>
                </c:pt>
                <c:pt idx="1">
                  <c:v>47.7</c:v>
                </c:pt>
                <c:pt idx="2">
                  <c:v>47.5</c:v>
                </c:pt>
              </c:numCache>
            </c:numRef>
          </c:val>
          <c:extLst>
            <c:ext xmlns:c16="http://schemas.microsoft.com/office/drawing/2014/chart" uri="{C3380CC4-5D6E-409C-BE32-E72D297353CC}">
              <c16:uniqueId val="{00000000-9967-47B6-81FF-AAC91620DE9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48"/>
          <c:min val="44"/>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0.5"/>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1'!$B$82</c:f>
              <c:strCache>
                <c:ptCount val="1"/>
                <c:pt idx="0">
                  <c:v>病床回転数（一般病床）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1'!$O$82:$Q$82</c:f>
              <c:numCache>
                <c:formatCode>###0.00;###0.00</c:formatCode>
                <c:ptCount val="3"/>
                <c:pt idx="0">
                  <c:v>25.09</c:v>
                </c:pt>
                <c:pt idx="1">
                  <c:v>26.08</c:v>
                </c:pt>
                <c:pt idx="2">
                  <c:v>26.89</c:v>
                </c:pt>
              </c:numCache>
            </c:numRef>
          </c:val>
          <c:extLst>
            <c:ext xmlns:c16="http://schemas.microsoft.com/office/drawing/2014/chart" uri="{C3380CC4-5D6E-409C-BE32-E72D297353CC}">
              <c16:uniqueId val="{00000000-2D4F-462A-B4A9-51EABF674BF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1'!$B$83</c:f>
              <c:strCache>
                <c:ptCount val="1"/>
                <c:pt idx="0">
                  <c:v>病床回転数（精神病床）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1'!$O$83:$Q$83</c:f>
              <c:numCache>
                <c:formatCode>###0.00;###0.00</c:formatCode>
                <c:ptCount val="3"/>
                <c:pt idx="0">
                  <c:v>4.55</c:v>
                </c:pt>
                <c:pt idx="1">
                  <c:v>4.63</c:v>
                </c:pt>
                <c:pt idx="2">
                  <c:v>3.83</c:v>
                </c:pt>
              </c:numCache>
            </c:numRef>
          </c:val>
          <c:extLst>
            <c:ext xmlns:c16="http://schemas.microsoft.com/office/drawing/2014/chart" uri="{C3380CC4-5D6E-409C-BE32-E72D297353CC}">
              <c16:uniqueId val="{00000000-4A87-4BAE-B6B4-50580956C1B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5"/>
          <c:min val="3"/>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0.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1'!$B$29:$J$29</c:f>
              <c:strCache>
                <c:ptCount val="9"/>
                <c:pt idx="0">
                  <c:v>CPC（臨床病理検討会）の検討症例率</c:v>
                </c:pt>
                <c:pt idx="1">
                  <c:v>CPC（臨床病理検討会）の検討症例率</c:v>
                </c:pt>
                <c:pt idx="2">
                  <c:v>CPC（臨床病理検討会）の検討症例率</c:v>
                </c:pt>
                <c:pt idx="3">
                  <c:v>CPC（臨床病理検討会）の検討症例率</c:v>
                </c:pt>
                <c:pt idx="4">
                  <c:v>CPC（臨床病理検討会）の検討症例率</c:v>
                </c:pt>
                <c:pt idx="5">
                  <c:v>CPC（臨床病理検討会）の検討症例率</c:v>
                </c:pt>
                <c:pt idx="6">
                  <c:v>CPC（臨床病理検討会）の検討症例率</c:v>
                </c:pt>
                <c:pt idx="7">
                  <c:v>CPC（臨床病理検討会）の検討症例率</c:v>
                </c:pt>
                <c:pt idx="8">
                  <c:v>CPC（臨床病理検討会）の検討症例率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1'!$O$29:$Q$29</c:f>
              <c:numCache>
                <c:formatCode>###0.00;###0.00</c:formatCode>
                <c:ptCount val="3"/>
                <c:pt idx="0">
                  <c:v>6.6</c:v>
                </c:pt>
                <c:pt idx="1">
                  <c:v>7.3</c:v>
                </c:pt>
                <c:pt idx="2">
                  <c:v>7.85</c:v>
                </c:pt>
              </c:numCache>
            </c:numRef>
          </c:val>
          <c:extLst>
            <c:ext xmlns:c16="http://schemas.microsoft.com/office/drawing/2014/chart" uri="{C3380CC4-5D6E-409C-BE32-E72D297353CC}">
              <c16:uniqueId val="{00000000-DEFF-4D92-818E-ED327391300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8.8888888888888892E-2"/>
              <c:y val="9.614125684235265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434501197824745"/>
          <c:y val="4.7311843979965788E-2"/>
          <c:w val="0.70982952048743408"/>
          <c:h val="0.80373543433593575"/>
        </c:manualLayout>
      </c:layout>
      <c:barChart>
        <c:barDir val="col"/>
        <c:grouping val="clustered"/>
        <c:varyColors val="0"/>
        <c:ser>
          <c:idx val="0"/>
          <c:order val="0"/>
          <c:tx>
            <c:strRef>
              <c:f>'Table 1'!$B$85</c:f>
              <c:strCache>
                <c:ptCount val="1"/>
                <c:pt idx="0">
                  <c:v>紹介率（医科）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1'!$O$85:$Q$85</c:f>
              <c:numCache>
                <c:formatCode>###0.00;###0.00</c:formatCode>
                <c:ptCount val="3"/>
                <c:pt idx="0">
                  <c:v>98.87</c:v>
                </c:pt>
                <c:pt idx="1">
                  <c:v>101.03</c:v>
                </c:pt>
                <c:pt idx="2">
                  <c:v>103.05</c:v>
                </c:pt>
              </c:numCache>
            </c:numRef>
          </c:val>
          <c:extLst>
            <c:ext xmlns:c16="http://schemas.microsoft.com/office/drawing/2014/chart" uri="{C3380CC4-5D6E-409C-BE32-E72D297353CC}">
              <c16:uniqueId val="{00000000-4677-4D90-B353-C8FE63ED06D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8850929374833273"/>
          <c:y val="4.7311843979965788E-2"/>
          <c:w val="0.68566523871734864"/>
          <c:h val="0.80373543433593575"/>
        </c:manualLayout>
      </c:layout>
      <c:barChart>
        <c:barDir val="col"/>
        <c:grouping val="clustered"/>
        <c:varyColors val="0"/>
        <c:ser>
          <c:idx val="0"/>
          <c:order val="0"/>
          <c:tx>
            <c:strRef>
              <c:f>'Table 1'!$B$86</c:f>
              <c:strCache>
                <c:ptCount val="1"/>
                <c:pt idx="0">
                  <c:v>逆紹介率（医科）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1'!$O$86:$Q$86</c:f>
              <c:numCache>
                <c:formatCode>###0.00;###0.00</c:formatCode>
                <c:ptCount val="3"/>
                <c:pt idx="0">
                  <c:v>110.79</c:v>
                </c:pt>
                <c:pt idx="1">
                  <c:v>112.81</c:v>
                </c:pt>
                <c:pt idx="2">
                  <c:v>114.28</c:v>
                </c:pt>
              </c:numCache>
            </c:numRef>
          </c:val>
          <c:extLst>
            <c:ext xmlns:c16="http://schemas.microsoft.com/office/drawing/2014/chart" uri="{C3380CC4-5D6E-409C-BE32-E72D297353CC}">
              <c16:uniqueId val="{00000000-A40F-41B5-873C-479D1EC9ABE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15"/>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5770971545954633"/>
          <c:y val="4.7311843979965788E-2"/>
          <c:w val="0.61411704723028793"/>
          <c:h val="0.75341283664815395"/>
        </c:manualLayout>
      </c:layout>
      <c:barChart>
        <c:barDir val="col"/>
        <c:grouping val="clustered"/>
        <c:varyColors val="0"/>
        <c:ser>
          <c:idx val="0"/>
          <c:order val="0"/>
          <c:tx>
            <c:strRef>
              <c:f>'Table 1'!$B$87</c:f>
              <c:strCache>
                <c:ptCount val="1"/>
                <c:pt idx="0">
                  <c:v>一般病棟の重症度，医療・看護必要度</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1'!$O$87:$Q$87</c:f>
              <c:numCache>
                <c:formatCode>###0.00;###0.00</c:formatCode>
                <c:ptCount val="3"/>
                <c:pt idx="0">
                  <c:v>33.799999999999997</c:v>
                </c:pt>
                <c:pt idx="1">
                  <c:v>32.549999999999997</c:v>
                </c:pt>
                <c:pt idx="2">
                  <c:v>32.25</c:v>
                </c:pt>
              </c:numCache>
            </c:numRef>
          </c:val>
          <c:extLst>
            <c:ext xmlns:c16="http://schemas.microsoft.com/office/drawing/2014/chart" uri="{C3380CC4-5D6E-409C-BE32-E72D297353CC}">
              <c16:uniqueId val="{00000000-99A6-4E1B-87B3-B86C9DE56DD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5020868345759565"/>
          <c:y val="4.7311843979965788E-2"/>
          <c:w val="0.62396584900808572"/>
          <c:h val="0.80373543433593575"/>
        </c:manualLayout>
      </c:layout>
      <c:barChart>
        <c:barDir val="col"/>
        <c:grouping val="clustered"/>
        <c:varyColors val="0"/>
        <c:ser>
          <c:idx val="0"/>
          <c:order val="0"/>
          <c:tx>
            <c:strRef>
              <c:f>'Table 1'!$B$88</c:f>
              <c:strCache>
                <c:ptCount val="1"/>
                <c:pt idx="0">
                  <c:v>後発医薬品使用率（数量ベース）</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1'!$O$88:$Q$88</c:f>
              <c:numCache>
                <c:formatCode>###0.00;###0.00</c:formatCode>
                <c:ptCount val="3"/>
                <c:pt idx="0">
                  <c:v>89.7</c:v>
                </c:pt>
                <c:pt idx="1">
                  <c:v>88.4</c:v>
                </c:pt>
                <c:pt idx="2">
                  <c:v>89.3</c:v>
                </c:pt>
              </c:numCache>
            </c:numRef>
          </c:val>
          <c:extLst>
            <c:ext xmlns:c16="http://schemas.microsoft.com/office/drawing/2014/chart" uri="{C3380CC4-5D6E-409C-BE32-E72D297353CC}">
              <c16:uniqueId val="{00000000-8909-4246-8018-12BBC7F49F0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90"/>
          <c:min val="85"/>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0.5"/>
        <c:minorUnit val="0.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1'!$B$89</c:f>
              <c:strCache>
                <c:ptCount val="1"/>
                <c:pt idx="0">
                  <c:v>現金収支率（病院セグメント）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1'!$O$89:$Q$89</c:f>
              <c:numCache>
                <c:formatCode>###0.00;###0.00</c:formatCode>
                <c:ptCount val="3"/>
                <c:pt idx="0">
                  <c:v>105.6</c:v>
                </c:pt>
                <c:pt idx="1">
                  <c:v>105.3</c:v>
                </c:pt>
                <c:pt idx="2">
                  <c:v>102.7</c:v>
                </c:pt>
              </c:numCache>
            </c:numRef>
          </c:val>
          <c:extLst>
            <c:ext xmlns:c16="http://schemas.microsoft.com/office/drawing/2014/chart" uri="{C3380CC4-5D6E-409C-BE32-E72D297353CC}">
              <c16:uniqueId val="{00000000-1729-4E7D-B901-B86971CBFCB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06"/>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0963922173095698"/>
          <c:y val="4.7311843979965788E-2"/>
          <c:w val="0.66453531073472438"/>
          <c:h val="0.80373543433593575"/>
        </c:manualLayout>
      </c:layout>
      <c:barChart>
        <c:barDir val="col"/>
        <c:grouping val="clustered"/>
        <c:varyColors val="0"/>
        <c:ser>
          <c:idx val="0"/>
          <c:order val="0"/>
          <c:tx>
            <c:strRef>
              <c:f>'Table 1'!$B$91</c:f>
              <c:strCache>
                <c:ptCount val="1"/>
                <c:pt idx="0">
                  <c:v>債務償還経費占有率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1'!$O$91:$Q$91</c:f>
              <c:numCache>
                <c:formatCode>###0.00;###0.00</c:formatCode>
                <c:ptCount val="3"/>
                <c:pt idx="0">
                  <c:v>8.1300000000000008</c:v>
                </c:pt>
                <c:pt idx="1">
                  <c:v>7.8</c:v>
                </c:pt>
                <c:pt idx="2">
                  <c:v>7.32</c:v>
                </c:pt>
              </c:numCache>
            </c:numRef>
          </c:val>
          <c:extLst>
            <c:ext xmlns:c16="http://schemas.microsoft.com/office/drawing/2014/chart" uri="{C3380CC4-5D6E-409C-BE32-E72D297353CC}">
              <c16:uniqueId val="{00000000-0C67-4982-8C48-EA27B1D58CA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9.1999999999999993"/>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9003534410263343"/>
          <c:y val="4.7311843979965788E-2"/>
          <c:w val="0.68413918836304799"/>
          <c:h val="0.80373543433593575"/>
        </c:manualLayout>
      </c:layout>
      <c:barChart>
        <c:barDir val="col"/>
        <c:grouping val="clustered"/>
        <c:varyColors val="0"/>
        <c:ser>
          <c:idx val="0"/>
          <c:order val="0"/>
          <c:tx>
            <c:strRef>
              <c:f>'Table 1'!$B$92</c:f>
              <c:strCache>
                <c:ptCount val="1"/>
                <c:pt idx="0">
                  <c:v>院外処方せん発行率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1'!$O$92:$Q$92</c:f>
              <c:numCache>
                <c:formatCode>###0.00;###0.00</c:formatCode>
                <c:ptCount val="3"/>
                <c:pt idx="0">
                  <c:v>87.5</c:v>
                </c:pt>
                <c:pt idx="1">
                  <c:v>88.3</c:v>
                </c:pt>
                <c:pt idx="2">
                  <c:v>89</c:v>
                </c:pt>
              </c:numCache>
            </c:numRef>
          </c:val>
          <c:extLst>
            <c:ext xmlns:c16="http://schemas.microsoft.com/office/drawing/2014/chart" uri="{C3380CC4-5D6E-409C-BE32-E72D297353CC}">
              <c16:uniqueId val="{00000000-8FC1-4357-852A-BA3A91A42AF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9115414459763023"/>
          <c:y val="4.7311843979965788E-2"/>
          <c:w val="0.68320101242976361"/>
          <c:h val="0.80373543433593575"/>
        </c:manualLayout>
      </c:layout>
      <c:barChart>
        <c:barDir val="col"/>
        <c:grouping val="clustered"/>
        <c:varyColors val="0"/>
        <c:ser>
          <c:idx val="0"/>
          <c:order val="0"/>
          <c:tx>
            <c:strRef>
              <c:f>'Table 1'!$B$94</c:f>
              <c:strCache>
                <c:ptCount val="1"/>
                <c:pt idx="0">
                  <c:v>臨床研修指導歯科医数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1'!$O$94:$Q$94</c:f>
              <c:numCache>
                <c:formatCode>###0;###0</c:formatCode>
                <c:ptCount val="3"/>
                <c:pt idx="0">
                  <c:v>11</c:v>
                </c:pt>
                <c:pt idx="1">
                  <c:v>13</c:v>
                </c:pt>
                <c:pt idx="2">
                  <c:v>5</c:v>
                </c:pt>
              </c:numCache>
            </c:numRef>
          </c:val>
          <c:extLst>
            <c:ext xmlns:c16="http://schemas.microsoft.com/office/drawing/2014/chart" uri="{C3380CC4-5D6E-409C-BE32-E72D297353CC}">
              <c16:uniqueId val="{00000000-51D1-46CE-9B69-80FB0E16B8A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4"/>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1'!$B$95</c:f>
              <c:strCache>
                <c:ptCount val="1"/>
                <c:pt idx="0">
                  <c:v>専門医の新規資格取得者数（歯科）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1'!$O$95:$Q$95</c:f>
              <c:numCache>
                <c:formatCode>###0;###0</c:formatCode>
                <c:ptCount val="3"/>
                <c:pt idx="0">
                  <c:v>2</c:v>
                </c:pt>
                <c:pt idx="1">
                  <c:v>1</c:v>
                </c:pt>
                <c:pt idx="2">
                  <c:v>3</c:v>
                </c:pt>
              </c:numCache>
            </c:numRef>
          </c:val>
          <c:extLst>
            <c:ext xmlns:c16="http://schemas.microsoft.com/office/drawing/2014/chart" uri="{C3380CC4-5D6E-409C-BE32-E72D297353CC}">
              <c16:uniqueId val="{00000000-1549-4DFA-A011-F95A1BDC6F9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4"/>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1213628884794442"/>
          <c:y val="4.7311843979965788E-2"/>
          <c:w val="0.6622188681794493"/>
          <c:h val="0.80373543433593575"/>
        </c:manualLayout>
      </c:layout>
      <c:barChart>
        <c:barDir val="col"/>
        <c:grouping val="clustered"/>
        <c:varyColors val="0"/>
        <c:ser>
          <c:idx val="0"/>
          <c:order val="0"/>
          <c:tx>
            <c:strRef>
              <c:f>'Table 1'!$B$96</c:f>
              <c:strCache>
                <c:ptCount val="1"/>
                <c:pt idx="0">
                  <c:v>臨床研修歯科医採用人数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1'!$O$96:$Q$96</c:f>
              <c:numCache>
                <c:formatCode>###0;###0</c:formatCode>
                <c:ptCount val="3"/>
                <c:pt idx="0">
                  <c:v>6</c:v>
                </c:pt>
                <c:pt idx="1">
                  <c:v>7</c:v>
                </c:pt>
                <c:pt idx="2">
                  <c:v>4</c:v>
                </c:pt>
              </c:numCache>
            </c:numRef>
          </c:val>
          <c:extLst>
            <c:ext xmlns:c16="http://schemas.microsoft.com/office/drawing/2014/chart" uri="{C3380CC4-5D6E-409C-BE32-E72D297353CC}">
              <c16:uniqueId val="{00000000-93BD-4DED-9661-667D79072F2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1'!$B$30:$J$30</c:f>
              <c:strCache>
                <c:ptCount val="9"/>
                <c:pt idx="0">
                  <c:v>新規外来患者数</c:v>
                </c:pt>
                <c:pt idx="1">
                  <c:v>新規外来患者数</c:v>
                </c:pt>
                <c:pt idx="2">
                  <c:v>新規外来患者数</c:v>
                </c:pt>
                <c:pt idx="3">
                  <c:v>新規外来患者数</c:v>
                </c:pt>
                <c:pt idx="4">
                  <c:v>新規外来患者数</c:v>
                </c:pt>
                <c:pt idx="5">
                  <c:v>新規外来患者数</c:v>
                </c:pt>
                <c:pt idx="6">
                  <c:v>新規外来患者数</c:v>
                </c:pt>
                <c:pt idx="7">
                  <c:v>新規外来患者数</c:v>
                </c:pt>
                <c:pt idx="8">
                  <c:v>新規外来患者数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1'!$O$30:$Q$30</c:f>
              <c:numCache>
                <c:formatCode>#,##0;#,##0</c:formatCode>
                <c:ptCount val="3"/>
                <c:pt idx="0">
                  <c:v>15303</c:v>
                </c:pt>
                <c:pt idx="1">
                  <c:v>15756</c:v>
                </c:pt>
                <c:pt idx="2">
                  <c:v>15667</c:v>
                </c:pt>
              </c:numCache>
            </c:numRef>
          </c:val>
          <c:extLst>
            <c:ext xmlns:c16="http://schemas.microsoft.com/office/drawing/2014/chart" uri="{C3380CC4-5D6E-409C-BE32-E72D297353CC}">
              <c16:uniqueId val="{00000000-F0D8-4AB2-A834-BB073A1A835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1.0880039389932537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1'!$B$97</c:f>
              <c:strCache>
                <c:ptCount val="1"/>
                <c:pt idx="0">
                  <c:v>歯科衛生士の受入実習学生数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1'!$O$97:$Q$97</c:f>
              <c:numCache>
                <c:formatCode>#,##0_);[Red]\(#,##0\)</c:formatCode>
                <c:ptCount val="3"/>
                <c:pt idx="0">
                  <c:v>488</c:v>
                </c:pt>
                <c:pt idx="1">
                  <c:v>324</c:v>
                </c:pt>
                <c:pt idx="2">
                  <c:v>177</c:v>
                </c:pt>
              </c:numCache>
            </c:numRef>
          </c:val>
          <c:extLst>
            <c:ext xmlns:c16="http://schemas.microsoft.com/office/drawing/2014/chart" uri="{C3380CC4-5D6E-409C-BE32-E72D297353CC}">
              <c16:uniqueId val="{00000000-C1CB-4F4D-B1F8-B78AD39ED9B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500"/>
          <c:min val="15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5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1'!$B$98</c:f>
              <c:strCache>
                <c:ptCount val="1"/>
                <c:pt idx="0">
                  <c:v>年間延べ外来患者数（歯科）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1'!$O$98:$Q$98</c:f>
              <c:numCache>
                <c:formatCode>#,##0_);[Red]\(#,##0\)</c:formatCode>
                <c:ptCount val="3"/>
                <c:pt idx="0">
                  <c:v>22154</c:v>
                </c:pt>
                <c:pt idx="1">
                  <c:v>20413</c:v>
                </c:pt>
                <c:pt idx="2">
                  <c:v>18261</c:v>
                </c:pt>
              </c:numCache>
            </c:numRef>
          </c:val>
          <c:extLst>
            <c:ext xmlns:c16="http://schemas.microsoft.com/office/drawing/2014/chart" uri="{C3380CC4-5D6E-409C-BE32-E72D297353CC}">
              <c16:uniqueId val="{00000000-468C-49DE-ACE0-2893A259311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1'!$B$99</c:f>
              <c:strCache>
                <c:ptCount val="1"/>
                <c:pt idx="0">
                  <c:v>周術期口腔機能管理料算定数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1'!$O$99:$Q$99</c:f>
              <c:numCache>
                <c:formatCode>#,##0_);[Red]\(#,##0\)</c:formatCode>
                <c:ptCount val="3"/>
                <c:pt idx="0">
                  <c:v>1662</c:v>
                </c:pt>
                <c:pt idx="1">
                  <c:v>1668</c:v>
                </c:pt>
                <c:pt idx="2">
                  <c:v>1334</c:v>
                </c:pt>
              </c:numCache>
            </c:numRef>
          </c:val>
          <c:extLst>
            <c:ext xmlns:c16="http://schemas.microsoft.com/office/drawing/2014/chart" uri="{C3380CC4-5D6E-409C-BE32-E72D297353CC}">
              <c16:uniqueId val="{00000000-5745-4889-B041-72B079B5FD1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1700"/>
          <c:min val="5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1'!$B$100</c:f>
              <c:strCache>
                <c:ptCount val="1"/>
                <c:pt idx="0">
                  <c:v>歯科領域の特定疾患患者数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1'!$O$100:$Q$100</c:f>
              <c:numCache>
                <c:formatCode>#,##0_);[Red]\(#,##0\)</c:formatCode>
                <c:ptCount val="3"/>
                <c:pt idx="0">
                  <c:v>6731</c:v>
                </c:pt>
                <c:pt idx="1">
                  <c:v>6580</c:v>
                </c:pt>
                <c:pt idx="2">
                  <c:v>5861</c:v>
                </c:pt>
              </c:numCache>
            </c:numRef>
          </c:val>
          <c:extLst>
            <c:ext xmlns:c16="http://schemas.microsoft.com/office/drawing/2014/chart" uri="{C3380CC4-5D6E-409C-BE32-E72D297353CC}">
              <c16:uniqueId val="{00000000-1EFE-4F2E-9989-59BF1B64264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4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8850929374833273"/>
          <c:y val="6.8817227607222961E-2"/>
          <c:w val="0.71149070625166722"/>
          <c:h val="0.80373543433593575"/>
        </c:manualLayout>
      </c:layout>
      <c:barChart>
        <c:barDir val="col"/>
        <c:grouping val="clustered"/>
        <c:varyColors val="0"/>
        <c:ser>
          <c:idx val="0"/>
          <c:order val="0"/>
          <c:tx>
            <c:strRef>
              <c:f>'Table 1'!$B$101</c:f>
              <c:strCache>
                <c:ptCount val="1"/>
                <c:pt idx="0">
                  <c:v>紹介率（歯科）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1'!$O$101:$Q$101</c:f>
              <c:numCache>
                <c:formatCode>###0.00;###0.00</c:formatCode>
                <c:ptCount val="3"/>
                <c:pt idx="0">
                  <c:v>72.05</c:v>
                </c:pt>
                <c:pt idx="1">
                  <c:v>63.41</c:v>
                </c:pt>
                <c:pt idx="2">
                  <c:v>65.34</c:v>
                </c:pt>
              </c:numCache>
            </c:numRef>
          </c:val>
          <c:extLst>
            <c:ext xmlns:c16="http://schemas.microsoft.com/office/drawing/2014/chart" uri="{C3380CC4-5D6E-409C-BE32-E72D297353CC}">
              <c16:uniqueId val="{00000000-55B4-4FA7-AEC6-76594CA1E298}"/>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73"/>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712214545977617"/>
          <c:y val="4.7311843979965788E-2"/>
          <c:w val="0.67691523996183478"/>
          <c:h val="0.80373543433593575"/>
        </c:manualLayout>
      </c:layout>
      <c:barChart>
        <c:barDir val="col"/>
        <c:grouping val="clustered"/>
        <c:varyColors val="0"/>
        <c:ser>
          <c:idx val="0"/>
          <c:order val="0"/>
          <c:tx>
            <c:strRef>
              <c:f>'Table 1'!$B$36</c:f>
              <c:strCache>
                <c:ptCount val="1"/>
                <c:pt idx="0">
                  <c:v>超重症児の手術件数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1'!$O$36:$Q$36</c:f>
              <c:numCache>
                <c:formatCode>###0;###0</c:formatCode>
                <c:ptCount val="3"/>
                <c:pt idx="0">
                  <c:v>0</c:v>
                </c:pt>
                <c:pt idx="1">
                  <c:v>0</c:v>
                </c:pt>
                <c:pt idx="2">
                  <c:v>0</c:v>
                </c:pt>
              </c:numCache>
            </c:numRef>
          </c:val>
          <c:extLst>
            <c:ext xmlns:c16="http://schemas.microsoft.com/office/drawing/2014/chart" uri="{C3380CC4-5D6E-409C-BE32-E72D297353CC}">
              <c16:uniqueId val="{00000000-DE0B-4486-9206-430192F6303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ax val="2"/>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maj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1'!$B$13</c:f>
              <c:strCache>
                <c:ptCount val="1"/>
                <c:pt idx="0">
                  <c:v>急性心筋梗塞患者における入院当日もしくは翌日のアスピリン投与率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1'!$O$13:$Q$13</c:f>
              <c:numCache>
                <c:formatCode>###0.00;###0.00</c:formatCode>
                <c:ptCount val="3"/>
                <c:pt idx="0">
                  <c:v>95.56</c:v>
                </c:pt>
                <c:pt idx="1">
                  <c:v>98.55</c:v>
                </c:pt>
                <c:pt idx="2">
                  <c:v>91.04</c:v>
                </c:pt>
              </c:numCache>
            </c:numRef>
          </c:val>
          <c:extLst>
            <c:ext xmlns:c16="http://schemas.microsoft.com/office/drawing/2014/chart" uri="{C3380CC4-5D6E-409C-BE32-E72D297353CC}">
              <c16:uniqueId val="{00000000-8C55-48AD-844F-BE1F425F488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1'!$B$31:$J$31</c:f>
              <c:strCache>
                <c:ptCount val="9"/>
                <c:pt idx="0">
                  <c:v>初回入院患者数</c:v>
                </c:pt>
                <c:pt idx="1">
                  <c:v>初回入院患者数</c:v>
                </c:pt>
                <c:pt idx="2">
                  <c:v>初回入院患者数</c:v>
                </c:pt>
                <c:pt idx="3">
                  <c:v>初回入院患者数</c:v>
                </c:pt>
                <c:pt idx="4">
                  <c:v>初回入院患者数</c:v>
                </c:pt>
                <c:pt idx="5">
                  <c:v>初回入院患者数</c:v>
                </c:pt>
                <c:pt idx="6">
                  <c:v>初回入院患者数</c:v>
                </c:pt>
                <c:pt idx="7">
                  <c:v>初回入院患者数</c:v>
                </c:pt>
                <c:pt idx="8">
                  <c:v>初回入院患者数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1'!$O$31:$Q$31</c:f>
              <c:numCache>
                <c:formatCode>#,##0;#,##0</c:formatCode>
                <c:ptCount val="3"/>
                <c:pt idx="0">
                  <c:v>10242</c:v>
                </c:pt>
                <c:pt idx="1">
                  <c:v>10559</c:v>
                </c:pt>
                <c:pt idx="2">
                  <c:v>11072</c:v>
                </c:pt>
              </c:numCache>
            </c:numRef>
          </c:val>
          <c:extLst>
            <c:ext xmlns:c16="http://schemas.microsoft.com/office/drawing/2014/chart" uri="{C3380CC4-5D6E-409C-BE32-E72D297353CC}">
              <c16:uniqueId val="{00000000-9732-47B2-9C38-BD64FAFA55A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1.289718512871216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1'!$B$32:$J$32</c:f>
              <c:strCache>
                <c:ptCount val="9"/>
                <c:pt idx="0">
                  <c:v>１０例以上適用したクリニカルパス（クリティカルパス）の数</c:v>
                </c:pt>
                <c:pt idx="1">
                  <c:v>１０例以上適用したクリニカルパス（クリティカルパス）の数</c:v>
                </c:pt>
                <c:pt idx="2">
                  <c:v>１０例以上適用したクリニカルパス（クリティカルパス）の数</c:v>
                </c:pt>
                <c:pt idx="3">
                  <c:v>１０例以上適用したクリニカルパス（クリティカルパス）の数</c:v>
                </c:pt>
                <c:pt idx="4">
                  <c:v>１０例以上適用したクリニカルパス（クリティカルパス）の数</c:v>
                </c:pt>
                <c:pt idx="5">
                  <c:v>１０例以上適用したクリニカルパス（クリティカルパス）の数</c:v>
                </c:pt>
                <c:pt idx="6">
                  <c:v>１０例以上適用したクリニカルパス（クリティカルパス）の数</c:v>
                </c:pt>
                <c:pt idx="7">
                  <c:v>１０例以上適用したクリニカルパス（クリティカルパス）の数</c:v>
                </c:pt>
                <c:pt idx="8">
                  <c:v>１０例以上適用したクリニカルパス（クリティカルパス）の数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1'!$O$32:$Q$32</c:f>
              <c:numCache>
                <c:formatCode>###0;###0</c:formatCode>
                <c:ptCount val="3"/>
                <c:pt idx="0">
                  <c:v>280</c:v>
                </c:pt>
                <c:pt idx="1">
                  <c:v>314</c:v>
                </c:pt>
                <c:pt idx="2">
                  <c:v>342</c:v>
                </c:pt>
              </c:numCache>
            </c:numRef>
          </c:val>
          <c:extLst>
            <c:ext xmlns:c16="http://schemas.microsoft.com/office/drawing/2014/chart" uri="{C3380CC4-5D6E-409C-BE32-E72D297353CC}">
              <c16:uniqueId val="{00000000-E993-476F-9A9D-1ECC2B8F70D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1'!$B$7:$J$7</c:f>
              <c:strCache>
                <c:ptCount val="9"/>
                <c:pt idx="0">
                  <c:v>手術技術度DとEの手術件数</c:v>
                </c:pt>
                <c:pt idx="1">
                  <c:v>手術技術度DとEの手術件数</c:v>
                </c:pt>
                <c:pt idx="2">
                  <c:v>手術技術度DとEの手術件数</c:v>
                </c:pt>
                <c:pt idx="3">
                  <c:v>手術技術度DとEの手術件数</c:v>
                </c:pt>
                <c:pt idx="4">
                  <c:v>手術技術度DとEの手術件数</c:v>
                </c:pt>
                <c:pt idx="5">
                  <c:v>手術技術度DとEの手術件数</c:v>
                </c:pt>
                <c:pt idx="6">
                  <c:v>手術技術度DとEの手術件数</c:v>
                </c:pt>
                <c:pt idx="7">
                  <c:v>手術技術度DとEの手術件数</c:v>
                </c:pt>
                <c:pt idx="8">
                  <c:v>手術技術度DとEの手術件数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1'!$O$7:$Q$7</c:f>
              <c:numCache>
                <c:formatCode>#,##0;#,##0</c:formatCode>
                <c:ptCount val="3"/>
                <c:pt idx="0">
                  <c:v>7612</c:v>
                </c:pt>
                <c:pt idx="1">
                  <c:v>7970</c:v>
                </c:pt>
                <c:pt idx="2">
                  <c:v>8133</c:v>
                </c:pt>
              </c:numCache>
            </c:numRef>
          </c:val>
          <c:extLst>
            <c:ext xmlns:c16="http://schemas.microsoft.com/office/drawing/2014/chart" uri="{C3380CC4-5D6E-409C-BE32-E72D297353CC}">
              <c16:uniqueId val="{00000000-1096-4A8A-B6EF-E7D2ABFD2EB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1'!$B$35:$J$35</c:f>
              <c:strCache>
                <c:ptCount val="9"/>
                <c:pt idx="0">
                  <c:v>指定難病患者数</c:v>
                </c:pt>
                <c:pt idx="1">
                  <c:v>指定難病患者数</c:v>
                </c:pt>
                <c:pt idx="2">
                  <c:v>指定難病患者数</c:v>
                </c:pt>
                <c:pt idx="3">
                  <c:v>指定難病患者数</c:v>
                </c:pt>
                <c:pt idx="4">
                  <c:v>指定難病患者数</c:v>
                </c:pt>
                <c:pt idx="5">
                  <c:v>指定難病患者数</c:v>
                </c:pt>
                <c:pt idx="6">
                  <c:v>指定難病患者数</c:v>
                </c:pt>
                <c:pt idx="7">
                  <c:v>指定難病患者数</c:v>
                </c:pt>
                <c:pt idx="8">
                  <c:v>指定難病患者数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1'!$O$35:$Q$35</c:f>
              <c:numCache>
                <c:formatCode>#,##0_);[Red]\(#,##0\)</c:formatCode>
                <c:ptCount val="3"/>
                <c:pt idx="0">
                  <c:v>5257</c:v>
                </c:pt>
                <c:pt idx="1">
                  <c:v>5686</c:v>
                </c:pt>
                <c:pt idx="2">
                  <c:v>5799</c:v>
                </c:pt>
              </c:numCache>
            </c:numRef>
          </c:val>
          <c:extLst>
            <c:ext xmlns:c16="http://schemas.microsoft.com/office/drawing/2014/chart" uri="{C3380CC4-5D6E-409C-BE32-E72D297353CC}">
              <c16:uniqueId val="{00000000-5585-4CE0-AD2B-8C9A659B3D1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1.2102874432677761E-2"/>
              <c:y val="7.893694994054692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1'!$B$36:$J$36</c:f>
              <c:strCache>
                <c:ptCount val="9"/>
                <c:pt idx="0">
                  <c:v>超重症児の手術件数</c:v>
                </c:pt>
                <c:pt idx="1">
                  <c:v>超重症児の手術件数</c:v>
                </c:pt>
                <c:pt idx="2">
                  <c:v>超重症児の手術件数</c:v>
                </c:pt>
                <c:pt idx="3">
                  <c:v>超重症児の手術件数</c:v>
                </c:pt>
                <c:pt idx="4">
                  <c:v>超重症児の手術件数</c:v>
                </c:pt>
                <c:pt idx="5">
                  <c:v>超重症児の手術件数</c:v>
                </c:pt>
                <c:pt idx="6">
                  <c:v>超重症児の手術件数</c:v>
                </c:pt>
                <c:pt idx="7">
                  <c:v>超重症児の手術件数</c:v>
                </c:pt>
                <c:pt idx="8">
                  <c:v>超重症児の手術件数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1'!$O$36:$Q$36</c:f>
              <c:numCache>
                <c:formatCode>###0;###0</c:formatCode>
                <c:ptCount val="3"/>
                <c:pt idx="0">
                  <c:v>0</c:v>
                </c:pt>
                <c:pt idx="1">
                  <c:v>0</c:v>
                </c:pt>
                <c:pt idx="2">
                  <c:v>0</c:v>
                </c:pt>
              </c:numCache>
            </c:numRef>
          </c:val>
          <c:extLst>
            <c:ext xmlns:c16="http://schemas.microsoft.com/office/drawing/2014/chart" uri="{C3380CC4-5D6E-409C-BE32-E72D297353CC}">
              <c16:uniqueId val="{00000000-E73E-491A-A692-B9684A6D557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1'!$B$38:$J$38</c:f>
              <c:strCache>
                <c:ptCount val="9"/>
                <c:pt idx="0">
                  <c:v>臨床研修医採用人数（医科）</c:v>
                </c:pt>
                <c:pt idx="1">
                  <c:v>臨床研修医採用人数（医科）</c:v>
                </c:pt>
                <c:pt idx="2">
                  <c:v>臨床研修医採用人数（医科）</c:v>
                </c:pt>
                <c:pt idx="3">
                  <c:v>臨床研修医採用人数（医科）</c:v>
                </c:pt>
                <c:pt idx="4">
                  <c:v>臨床研修医採用人数（医科）</c:v>
                </c:pt>
                <c:pt idx="5">
                  <c:v>臨床研修医採用人数（医科）</c:v>
                </c:pt>
                <c:pt idx="6">
                  <c:v>臨床研修医採用人数（医科）</c:v>
                </c:pt>
                <c:pt idx="7">
                  <c:v>臨床研修医採用人数（医科）</c:v>
                </c:pt>
                <c:pt idx="8">
                  <c:v>臨床研修医採用人数（医科）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1'!$O$38:$Q$38</c:f>
              <c:numCache>
                <c:formatCode>###0;###0</c:formatCode>
                <c:ptCount val="3"/>
                <c:pt idx="0">
                  <c:v>17</c:v>
                </c:pt>
                <c:pt idx="1">
                  <c:v>7</c:v>
                </c:pt>
                <c:pt idx="2">
                  <c:v>12</c:v>
                </c:pt>
              </c:numCache>
            </c:numRef>
          </c:val>
          <c:extLst>
            <c:ext xmlns:c16="http://schemas.microsoft.com/office/drawing/2014/chart" uri="{C3380CC4-5D6E-409C-BE32-E72D297353CC}">
              <c16:uniqueId val="{00000000-11AA-4B03-B683-FE2527186EB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1'!$B$39:$J$39</c:f>
              <c:strCache>
                <c:ptCount val="9"/>
                <c:pt idx="0">
                  <c:v>他大学卒業の臨床研修医の採用割合（医科）</c:v>
                </c:pt>
                <c:pt idx="1">
                  <c:v>他大学卒業の臨床研修医の採用割合（医科）</c:v>
                </c:pt>
                <c:pt idx="2">
                  <c:v>他大学卒業の臨床研修医の採用割合（医科）</c:v>
                </c:pt>
                <c:pt idx="3">
                  <c:v>他大学卒業の臨床研修医の採用割合（医科）</c:v>
                </c:pt>
                <c:pt idx="4">
                  <c:v>他大学卒業の臨床研修医の採用割合（医科）</c:v>
                </c:pt>
                <c:pt idx="5">
                  <c:v>他大学卒業の臨床研修医の採用割合（医科）</c:v>
                </c:pt>
                <c:pt idx="6">
                  <c:v>他大学卒業の臨床研修医の採用割合（医科）</c:v>
                </c:pt>
                <c:pt idx="7">
                  <c:v>他大学卒業の臨床研修医の採用割合（医科）</c:v>
                </c:pt>
                <c:pt idx="8">
                  <c:v>他大学卒業の臨床研修医の採用割合（医科）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1'!$O$39:$Q$39</c:f>
              <c:numCache>
                <c:formatCode>###0.00;###0.00</c:formatCode>
                <c:ptCount val="3"/>
                <c:pt idx="0">
                  <c:v>41.18</c:v>
                </c:pt>
                <c:pt idx="1">
                  <c:v>28.57</c:v>
                </c:pt>
                <c:pt idx="2">
                  <c:v>41.67</c:v>
                </c:pt>
              </c:numCache>
            </c:numRef>
          </c:val>
          <c:extLst>
            <c:ext xmlns:c16="http://schemas.microsoft.com/office/drawing/2014/chart" uri="{C3380CC4-5D6E-409C-BE32-E72D297353CC}">
              <c16:uniqueId val="{00000000-D4C2-406B-8E9B-A09F165FEB8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1'!$B$40:$J$40</c:f>
              <c:strCache>
                <c:ptCount val="9"/>
                <c:pt idx="0">
                  <c:v>専門医の新規資格取得者数</c:v>
                </c:pt>
                <c:pt idx="1">
                  <c:v>専門医の新規資格取得者数</c:v>
                </c:pt>
                <c:pt idx="2">
                  <c:v>専門医の新規資格取得者数</c:v>
                </c:pt>
                <c:pt idx="3">
                  <c:v>専門医の新規資格取得者数</c:v>
                </c:pt>
                <c:pt idx="4">
                  <c:v>専門医の新規資格取得者数</c:v>
                </c:pt>
                <c:pt idx="5">
                  <c:v>専門医の新規資格取得者数</c:v>
                </c:pt>
                <c:pt idx="6">
                  <c:v>専門医の新規資格取得者数</c:v>
                </c:pt>
                <c:pt idx="7">
                  <c:v>専門医の新規資格取得者数</c:v>
                </c:pt>
                <c:pt idx="8">
                  <c:v>専門医の新規資格取得者数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1'!$O$40:$Q$40</c:f>
              <c:numCache>
                <c:formatCode>###0;###0</c:formatCode>
                <c:ptCount val="3"/>
                <c:pt idx="0">
                  <c:v>42</c:v>
                </c:pt>
                <c:pt idx="1">
                  <c:v>76</c:v>
                </c:pt>
                <c:pt idx="2">
                  <c:v>64</c:v>
                </c:pt>
              </c:numCache>
            </c:numRef>
          </c:val>
          <c:extLst>
            <c:ext xmlns:c16="http://schemas.microsoft.com/office/drawing/2014/chart" uri="{C3380CC4-5D6E-409C-BE32-E72D297353CC}">
              <c16:uniqueId val="{00000000-3A88-45C1-9FA1-43063D90199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1'!$B$41:$J$41</c:f>
              <c:strCache>
                <c:ptCount val="9"/>
                <c:pt idx="0">
                  <c:v>臨床研修指導医数</c:v>
                </c:pt>
                <c:pt idx="1">
                  <c:v>臨床研修指導医数</c:v>
                </c:pt>
                <c:pt idx="2">
                  <c:v>臨床研修指導医数</c:v>
                </c:pt>
                <c:pt idx="3">
                  <c:v>臨床研修指導医数</c:v>
                </c:pt>
                <c:pt idx="4">
                  <c:v>臨床研修指導医数</c:v>
                </c:pt>
                <c:pt idx="5">
                  <c:v>臨床研修指導医数</c:v>
                </c:pt>
                <c:pt idx="6">
                  <c:v>臨床研修指導医数</c:v>
                </c:pt>
                <c:pt idx="7">
                  <c:v>臨床研修指導医数</c:v>
                </c:pt>
                <c:pt idx="8">
                  <c:v>臨床研修指導医数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1'!$O$41:$Q$41</c:f>
              <c:numCache>
                <c:formatCode>###0;###0</c:formatCode>
                <c:ptCount val="3"/>
                <c:pt idx="0">
                  <c:v>142</c:v>
                </c:pt>
                <c:pt idx="1">
                  <c:v>146</c:v>
                </c:pt>
                <c:pt idx="2">
                  <c:v>148</c:v>
                </c:pt>
              </c:numCache>
            </c:numRef>
          </c:val>
          <c:extLst>
            <c:ext xmlns:c16="http://schemas.microsoft.com/office/drawing/2014/chart" uri="{C3380CC4-5D6E-409C-BE32-E72D297353CC}">
              <c16:uniqueId val="{00000000-F76B-4E42-B365-87486C75561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1'!$B$42:$J$42</c:f>
              <c:strCache>
                <c:ptCount val="9"/>
                <c:pt idx="0">
                  <c:v>専門研修コース（後期研修コース）の新規採用人数（医科）</c:v>
                </c:pt>
                <c:pt idx="1">
                  <c:v>専門研修コース（後期研修コース）の新規採用人数（医科）</c:v>
                </c:pt>
                <c:pt idx="2">
                  <c:v>専門研修コース（後期研修コース）の新規採用人数（医科）</c:v>
                </c:pt>
                <c:pt idx="3">
                  <c:v>専門研修コース（後期研修コース）の新規採用人数（医科）</c:v>
                </c:pt>
                <c:pt idx="4">
                  <c:v>専門研修コース（後期研修コース）の新規採用人数（医科）</c:v>
                </c:pt>
                <c:pt idx="5">
                  <c:v>専門研修コース（後期研修コース）の新規採用人数（医科）</c:v>
                </c:pt>
                <c:pt idx="6">
                  <c:v>専門研修コース（後期研修コース）の新規採用人数（医科）</c:v>
                </c:pt>
                <c:pt idx="7">
                  <c:v>専門研修コース（後期研修コース）の新規採用人数（医科）</c:v>
                </c:pt>
                <c:pt idx="8">
                  <c:v>専門研修コース（後期研修コース）の新規採用人数（医科）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1'!$O$42:$Q$42</c:f>
              <c:numCache>
                <c:formatCode>###0;###0</c:formatCode>
                <c:ptCount val="3"/>
                <c:pt idx="0">
                  <c:v>98</c:v>
                </c:pt>
                <c:pt idx="1">
                  <c:v>68</c:v>
                </c:pt>
                <c:pt idx="2">
                  <c:v>76</c:v>
                </c:pt>
              </c:numCache>
            </c:numRef>
          </c:val>
          <c:extLst>
            <c:ext xmlns:c16="http://schemas.microsoft.com/office/drawing/2014/chart" uri="{C3380CC4-5D6E-409C-BE32-E72D297353CC}">
              <c16:uniqueId val="{00000000-E786-45F1-9CA9-71AA19D9ABD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1'!$B$43:$J$43</c:f>
              <c:strCache>
                <c:ptCount val="9"/>
                <c:pt idx="0">
                  <c:v>看護職員（保健師・助産師・看護師、准看護師の有資格者）の研修受入数（外部・内部の医療機関から）（人日）</c:v>
                </c:pt>
                <c:pt idx="1">
                  <c:v>看護職員（保健師・助産師・看護師、准看護師の有資格者）の研修受入数（外部・内部の医療機関から）（人日）</c:v>
                </c:pt>
                <c:pt idx="2">
                  <c:v>看護職員（保健師・助産師・看護師、准看護師の有資格者）の研修受入数（外部・内部の医療機関から）（人日）</c:v>
                </c:pt>
                <c:pt idx="3">
                  <c:v>看護職員（保健師・助産師・看護師、准看護師の有資格者）の研修受入数（外部・内部の医療機関から）（人日）</c:v>
                </c:pt>
                <c:pt idx="4">
                  <c:v>看護職員（保健師・助産師・看護師、准看護師の有資格者）の研修受入数（外部・内部の医療機関から）（人日）</c:v>
                </c:pt>
                <c:pt idx="5">
                  <c:v>看護職員（保健師・助産師・看護師、准看護師の有資格者）の研修受入数（外部・内部の医療機関から）（人日）</c:v>
                </c:pt>
                <c:pt idx="6">
                  <c:v>看護職員（保健師・助産師・看護師、准看護師の有資格者）の研修受入数（外部・内部の医療機関から）（人日）</c:v>
                </c:pt>
                <c:pt idx="7">
                  <c:v>看護職員（保健師・助産師・看護師、准看護師の有資格者）の研修受入数（外部・内部の医療機関から）（人日）</c:v>
                </c:pt>
                <c:pt idx="8">
                  <c:v>看護職員（保健師・助産師・看護師、准看護師の有資格者）の研修受入数（外部・内部の医療機関から）（人日）</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1'!$O$43:$Q$43</c:f>
              <c:numCache>
                <c:formatCode>###0;###0</c:formatCode>
                <c:ptCount val="3"/>
                <c:pt idx="0">
                  <c:v>561</c:v>
                </c:pt>
                <c:pt idx="1">
                  <c:v>633</c:v>
                </c:pt>
                <c:pt idx="2">
                  <c:v>960</c:v>
                </c:pt>
              </c:numCache>
            </c:numRef>
          </c:val>
          <c:extLst>
            <c:ext xmlns:c16="http://schemas.microsoft.com/office/drawing/2014/chart" uri="{C3380CC4-5D6E-409C-BE32-E72D297353CC}">
              <c16:uniqueId val="{00000000-681F-451A-95D7-939B6568D39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1'!$B$44:$J$44</c:f>
              <c:strCache>
                <c:ptCount val="9"/>
                <c:pt idx="0">
                  <c:v>看護学生の受入実習学生数（自大学から)（人日）</c:v>
                </c:pt>
                <c:pt idx="1">
                  <c:v>看護学生の受入実習学生数（自大学から)（人日）</c:v>
                </c:pt>
                <c:pt idx="2">
                  <c:v>看護学生の受入実習学生数（自大学から)（人日）</c:v>
                </c:pt>
                <c:pt idx="3">
                  <c:v>看護学生の受入実習学生数（自大学から)（人日）</c:v>
                </c:pt>
                <c:pt idx="4">
                  <c:v>看護学生の受入実習学生数（自大学から)（人日）</c:v>
                </c:pt>
                <c:pt idx="5">
                  <c:v>看護学生の受入実習学生数（自大学から)（人日）</c:v>
                </c:pt>
                <c:pt idx="6">
                  <c:v>看護学生の受入実習学生数（自大学から)（人日）</c:v>
                </c:pt>
                <c:pt idx="7">
                  <c:v>看護学生の受入実習学生数（自大学から)（人日）</c:v>
                </c:pt>
                <c:pt idx="8">
                  <c:v>看護学生の受入実習学生数（自大学から)（人日）</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1'!$O$44:$Q$44</c:f>
              <c:numCache>
                <c:formatCode>###0;###0</c:formatCode>
                <c:ptCount val="3"/>
                <c:pt idx="0">
                  <c:v>952</c:v>
                </c:pt>
                <c:pt idx="1">
                  <c:v>4756</c:v>
                </c:pt>
                <c:pt idx="2">
                  <c:v>5032</c:v>
                </c:pt>
              </c:numCache>
            </c:numRef>
          </c:val>
          <c:extLst>
            <c:ext xmlns:c16="http://schemas.microsoft.com/office/drawing/2014/chart" uri="{C3380CC4-5D6E-409C-BE32-E72D297353CC}">
              <c16:uniqueId val="{00000000-EF77-4699-B0A8-D8C469E8BEE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1.6666666666666666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1'!$B$45:$J$45</c:f>
              <c:strCache>
                <c:ptCount val="9"/>
                <c:pt idx="0">
                  <c:v>看護学生の受入実習学生数（自大学以外の養成教育機関から）（人日）</c:v>
                </c:pt>
                <c:pt idx="1">
                  <c:v>看護学生の受入実習学生数（自大学以外の養成教育機関から）（人日）</c:v>
                </c:pt>
                <c:pt idx="2">
                  <c:v>看護学生の受入実習学生数（自大学以外の養成教育機関から）（人日）</c:v>
                </c:pt>
                <c:pt idx="3">
                  <c:v>看護学生の受入実習学生数（自大学以外の養成教育機関から）（人日）</c:v>
                </c:pt>
                <c:pt idx="4">
                  <c:v>看護学生の受入実習学生数（自大学以外の養成教育機関から）（人日）</c:v>
                </c:pt>
                <c:pt idx="5">
                  <c:v>看護学生の受入実習学生数（自大学以外の養成教育機関から）（人日）</c:v>
                </c:pt>
                <c:pt idx="6">
                  <c:v>看護学生の受入実習学生数（自大学以外の養成教育機関から）（人日）</c:v>
                </c:pt>
                <c:pt idx="7">
                  <c:v>看護学生の受入実習学生数（自大学以外の養成教育機関から）（人日）</c:v>
                </c:pt>
                <c:pt idx="8">
                  <c:v>看護学生の受入実習学生数（自大学以外の養成教育機関から）（人日）</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1'!$O$45:$Q$45</c:f>
              <c:numCache>
                <c:formatCode>###0;###0</c:formatCode>
                <c:ptCount val="3"/>
                <c:pt idx="0">
                  <c:v>794</c:v>
                </c:pt>
                <c:pt idx="1">
                  <c:v>1238</c:v>
                </c:pt>
                <c:pt idx="2">
                  <c:v>1239</c:v>
                </c:pt>
              </c:numCache>
            </c:numRef>
          </c:val>
          <c:extLst>
            <c:ext xmlns:c16="http://schemas.microsoft.com/office/drawing/2014/chart" uri="{C3380CC4-5D6E-409C-BE32-E72D297353CC}">
              <c16:uniqueId val="{00000000-522E-4F35-8B21-AEFE87D5D6A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1'!$B$8:$J$8</c:f>
              <c:strCache>
                <c:ptCount val="9"/>
                <c:pt idx="0">
                  <c:v>手術全身麻酔件数</c:v>
                </c:pt>
                <c:pt idx="1">
                  <c:v>手術全身麻酔件数</c:v>
                </c:pt>
                <c:pt idx="2">
                  <c:v>手術全身麻酔件数</c:v>
                </c:pt>
                <c:pt idx="3">
                  <c:v>手術全身麻酔件数</c:v>
                </c:pt>
                <c:pt idx="4">
                  <c:v>手術全身麻酔件数</c:v>
                </c:pt>
                <c:pt idx="5">
                  <c:v>手術全身麻酔件数</c:v>
                </c:pt>
                <c:pt idx="6">
                  <c:v>手術全身麻酔件数</c:v>
                </c:pt>
                <c:pt idx="7">
                  <c:v>手術全身麻酔件数</c:v>
                </c:pt>
                <c:pt idx="8">
                  <c:v>手術全身麻酔件数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1'!$O$8:$Q$8</c:f>
              <c:numCache>
                <c:formatCode>#,##0;#,##0</c:formatCode>
                <c:ptCount val="3"/>
                <c:pt idx="0">
                  <c:v>4756</c:v>
                </c:pt>
                <c:pt idx="1">
                  <c:v>4780</c:v>
                </c:pt>
                <c:pt idx="2">
                  <c:v>4939</c:v>
                </c:pt>
              </c:numCache>
            </c:numRef>
          </c:val>
          <c:extLst>
            <c:ext xmlns:c16="http://schemas.microsoft.com/office/drawing/2014/chart" uri="{C3380CC4-5D6E-409C-BE32-E72D297353CC}">
              <c16:uniqueId val="{00000000-D7BD-470E-BBE8-560E3A4147B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1.4716745883315268E-2"/>
              <c:y val="6.6033719764192617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1'!$B$47:$J$47</c:f>
              <c:strCache>
                <c:ptCount val="9"/>
                <c:pt idx="0">
                  <c:v>薬学生の受入実習学生数（自大学から）</c:v>
                </c:pt>
                <c:pt idx="1">
                  <c:v>薬学生の受入実習学生数（自大学から）</c:v>
                </c:pt>
                <c:pt idx="2">
                  <c:v>薬学生の受入実習学生数（自大学から）</c:v>
                </c:pt>
                <c:pt idx="3">
                  <c:v>薬学生の受入実習学生数（自大学から）</c:v>
                </c:pt>
                <c:pt idx="4">
                  <c:v>薬学生の受入実習学生数（自大学から）</c:v>
                </c:pt>
                <c:pt idx="5">
                  <c:v>薬学生の受入実習学生数（自大学から）</c:v>
                </c:pt>
                <c:pt idx="6">
                  <c:v>薬学生の受入実習学生数（自大学から）</c:v>
                </c:pt>
                <c:pt idx="7">
                  <c:v>薬学生の受入実習学生数（自大学から）</c:v>
                </c:pt>
                <c:pt idx="8">
                  <c:v>薬学生の受入実習学生数（自大学から）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1'!$O$47:$Q$47</c:f>
              <c:numCache>
                <c:formatCode>###0.0;###0.0</c:formatCode>
                <c:ptCount val="3"/>
                <c:pt idx="0">
                  <c:v>740.9</c:v>
                </c:pt>
                <c:pt idx="1">
                  <c:v>821.6</c:v>
                </c:pt>
                <c:pt idx="2">
                  <c:v>800.3</c:v>
                </c:pt>
              </c:numCache>
            </c:numRef>
          </c:val>
          <c:extLst>
            <c:ext xmlns:c16="http://schemas.microsoft.com/office/drawing/2014/chart" uri="{C3380CC4-5D6E-409C-BE32-E72D297353CC}">
              <c16:uniqueId val="{00000000-7B8F-407A-888F-1454550299F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1'!$B$48:$J$48</c:f>
              <c:strCache>
                <c:ptCount val="9"/>
                <c:pt idx="0">
                  <c:v>薬学生の受入実習学生数（自大学以外の養成教育機関から）</c:v>
                </c:pt>
                <c:pt idx="1">
                  <c:v>薬学生の受入実習学生数（自大学以外の養成教育機関から）</c:v>
                </c:pt>
                <c:pt idx="2">
                  <c:v>薬学生の受入実習学生数（自大学以外の養成教育機関から）</c:v>
                </c:pt>
                <c:pt idx="3">
                  <c:v>薬学生の受入実習学生数（自大学以外の養成教育機関から）</c:v>
                </c:pt>
                <c:pt idx="4">
                  <c:v>薬学生の受入実習学生数（自大学以外の養成教育機関から）</c:v>
                </c:pt>
                <c:pt idx="5">
                  <c:v>薬学生の受入実習学生数（自大学以外の養成教育機関から）</c:v>
                </c:pt>
                <c:pt idx="6">
                  <c:v>薬学生の受入実習学生数（自大学以外の養成教育機関から）</c:v>
                </c:pt>
                <c:pt idx="7">
                  <c:v>薬学生の受入実習学生数（自大学以外の養成教育機関から）</c:v>
                </c:pt>
                <c:pt idx="8">
                  <c:v>薬学生の受入実習学生数（自大学以外の養成教育機関から）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1'!$O$48:$Q$48</c:f>
              <c:numCache>
                <c:formatCode>###0.0;###0.0</c:formatCode>
                <c:ptCount val="3"/>
                <c:pt idx="0">
                  <c:v>468</c:v>
                </c:pt>
                <c:pt idx="1">
                  <c:v>390.4</c:v>
                </c:pt>
                <c:pt idx="2">
                  <c:v>624</c:v>
                </c:pt>
              </c:numCache>
            </c:numRef>
          </c:val>
          <c:extLst>
            <c:ext xmlns:c16="http://schemas.microsoft.com/office/drawing/2014/chart" uri="{C3380CC4-5D6E-409C-BE32-E72D297353CC}">
              <c16:uniqueId val="{00000000-DE77-4A74-9420-FF21C3215BB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1'!$B$49:$J$49</c:f>
              <c:strCache>
                <c:ptCount val="9"/>
                <c:pt idx="0">
                  <c:v>その他医療専門職の研修受入数（外部の医療機関などから）</c:v>
                </c:pt>
                <c:pt idx="1">
                  <c:v>その他医療専門職の研修受入数（外部の医療機関などから）</c:v>
                </c:pt>
                <c:pt idx="2">
                  <c:v>その他医療専門職の研修受入数（外部の医療機関などから）</c:v>
                </c:pt>
                <c:pt idx="3">
                  <c:v>その他医療専門職の研修受入数（外部の医療機関などから）</c:v>
                </c:pt>
                <c:pt idx="4">
                  <c:v>その他医療専門職の研修受入数（外部の医療機関などから）</c:v>
                </c:pt>
                <c:pt idx="5">
                  <c:v>その他医療専門職の研修受入数（外部の医療機関などから）</c:v>
                </c:pt>
                <c:pt idx="6">
                  <c:v>その他医療専門職の研修受入数（外部の医療機関などから）</c:v>
                </c:pt>
                <c:pt idx="7">
                  <c:v>その他医療専門職の研修受入数（外部の医療機関などから）</c:v>
                </c:pt>
                <c:pt idx="8">
                  <c:v>その他医療専門職の研修受入数（外部の医療機関などから）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1'!$O$49:$Q$49</c:f>
              <c:numCache>
                <c:formatCode>###0.0;###0.0</c:formatCode>
                <c:ptCount val="3"/>
                <c:pt idx="0">
                  <c:v>457</c:v>
                </c:pt>
                <c:pt idx="1">
                  <c:v>346.4</c:v>
                </c:pt>
                <c:pt idx="2">
                  <c:v>170</c:v>
                </c:pt>
              </c:numCache>
            </c:numRef>
          </c:val>
          <c:extLst>
            <c:ext xmlns:c16="http://schemas.microsoft.com/office/drawing/2014/chart" uri="{C3380CC4-5D6E-409C-BE32-E72D297353CC}">
              <c16:uniqueId val="{00000000-36DF-480E-A7AB-A36ADCDC90E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1'!$B$50:$J$50</c:f>
              <c:strCache>
                <c:ptCount val="9"/>
                <c:pt idx="0">
                  <c:v>その他医療専門職学生の受入実習学生数（自大学から）</c:v>
                </c:pt>
                <c:pt idx="1">
                  <c:v>その他医療専門職学生の受入実習学生数（自大学から）</c:v>
                </c:pt>
                <c:pt idx="2">
                  <c:v>その他医療専門職学生の受入実習学生数（自大学から）</c:v>
                </c:pt>
                <c:pt idx="3">
                  <c:v>その他医療専門職学生の受入実習学生数（自大学から）</c:v>
                </c:pt>
                <c:pt idx="4">
                  <c:v>その他医療専門職学生の受入実習学生数（自大学から）</c:v>
                </c:pt>
                <c:pt idx="5">
                  <c:v>その他医療専門職学生の受入実習学生数（自大学から）</c:v>
                </c:pt>
                <c:pt idx="6">
                  <c:v>その他医療専門職学生の受入実習学生数（自大学から）</c:v>
                </c:pt>
                <c:pt idx="7">
                  <c:v>その他医療専門職学生の受入実習学生数（自大学から）</c:v>
                </c:pt>
                <c:pt idx="8">
                  <c:v>その他医療専門職学生の受入実習学生数（自大学から）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1'!$O$50:$Q$50</c:f>
              <c:numCache>
                <c:formatCode>###0.0;###0.0</c:formatCode>
                <c:ptCount val="3"/>
                <c:pt idx="0">
                  <c:v>387.8</c:v>
                </c:pt>
                <c:pt idx="1">
                  <c:v>1833.4</c:v>
                </c:pt>
                <c:pt idx="2" formatCode="#,##0.0;#,##0.0">
                  <c:v>1902.5</c:v>
                </c:pt>
              </c:numCache>
            </c:numRef>
          </c:val>
          <c:extLst>
            <c:ext xmlns:c16="http://schemas.microsoft.com/office/drawing/2014/chart" uri="{C3380CC4-5D6E-409C-BE32-E72D297353CC}">
              <c16:uniqueId val="{00000000-CA60-4E69-A38C-F6512A32AF1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1'!$B$51:$J$51</c:f>
              <c:strCache>
                <c:ptCount val="9"/>
                <c:pt idx="0">
                  <c:v>その他医療専門職学生の受入実習学生数（自大学以外の養成教育機関から）</c:v>
                </c:pt>
                <c:pt idx="1">
                  <c:v>その他医療専門職学生の受入実習学生数（自大学以外の養成教育機関から）</c:v>
                </c:pt>
                <c:pt idx="2">
                  <c:v>その他医療専門職学生の受入実習学生数（自大学以外の養成教育機関から）</c:v>
                </c:pt>
                <c:pt idx="3">
                  <c:v>その他医療専門職学生の受入実習学生数（自大学以外の養成教育機関から）</c:v>
                </c:pt>
                <c:pt idx="4">
                  <c:v>その他医療専門職学生の受入実習学生数（自大学以外の養成教育機関から）</c:v>
                </c:pt>
                <c:pt idx="5">
                  <c:v>その他医療専門職学生の受入実習学生数（自大学以外の養成教育機関から）</c:v>
                </c:pt>
                <c:pt idx="6">
                  <c:v>その他医療専門職学生の受入実習学生数（自大学以外の養成教育機関から）</c:v>
                </c:pt>
                <c:pt idx="7">
                  <c:v>その他医療専門職学生の受入実習学生数（自大学以外の養成教育機関から）</c:v>
                </c:pt>
                <c:pt idx="8">
                  <c:v>その他医療専門職学生の受入実習学生数（自大学以外の養成教育機関から）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1'!$O$51:$Q$51</c:f>
              <c:numCache>
                <c:formatCode>###0.0;###0.0</c:formatCode>
                <c:ptCount val="3"/>
                <c:pt idx="0">
                  <c:v>2573.6999999999998</c:v>
                </c:pt>
                <c:pt idx="1">
                  <c:v>2307.1999999999998</c:v>
                </c:pt>
                <c:pt idx="2" formatCode="#,##0.0;#,##0.0">
                  <c:v>2208.8000000000002</c:v>
                </c:pt>
              </c:numCache>
            </c:numRef>
          </c:val>
          <c:extLst>
            <c:ext xmlns:c16="http://schemas.microsoft.com/office/drawing/2014/chart" uri="{C3380CC4-5D6E-409C-BE32-E72D297353CC}">
              <c16:uniqueId val="{00000000-0AFE-4822-AB5A-075EFE5A1A4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1'!$B$56:$J$56</c:f>
              <c:strCache>
                <c:ptCount val="9"/>
                <c:pt idx="0">
                  <c:v>企業主導の治験の件数</c:v>
                </c:pt>
                <c:pt idx="1">
                  <c:v>企業主導の治験の件数</c:v>
                </c:pt>
                <c:pt idx="2">
                  <c:v>企業主導の治験の件数</c:v>
                </c:pt>
                <c:pt idx="3">
                  <c:v>企業主導の治験の件数</c:v>
                </c:pt>
                <c:pt idx="4">
                  <c:v>企業主導の治験の件数</c:v>
                </c:pt>
                <c:pt idx="5">
                  <c:v>企業主導の治験の件数</c:v>
                </c:pt>
                <c:pt idx="6">
                  <c:v>企業主導の治験の件数</c:v>
                </c:pt>
                <c:pt idx="7">
                  <c:v>企業主導の治験の件数</c:v>
                </c:pt>
                <c:pt idx="8">
                  <c:v>企業主導の治験の件数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1'!$O$56:$Q$56</c:f>
              <c:numCache>
                <c:formatCode>###0;###0</c:formatCode>
                <c:ptCount val="3"/>
                <c:pt idx="0" formatCode="#,##0_);[Red]\(#,##0\)">
                  <c:v>130</c:v>
                </c:pt>
                <c:pt idx="1">
                  <c:v>142</c:v>
                </c:pt>
                <c:pt idx="2">
                  <c:v>153</c:v>
                </c:pt>
              </c:numCache>
            </c:numRef>
          </c:val>
          <c:extLst>
            <c:ext xmlns:c16="http://schemas.microsoft.com/office/drawing/2014/chart" uri="{C3380CC4-5D6E-409C-BE32-E72D297353CC}">
              <c16:uniqueId val="{00000000-D80C-41B0-80C0-54DF2528B97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1'!$B$64:$J$64</c:f>
              <c:strCache>
                <c:ptCount val="9"/>
                <c:pt idx="0">
                  <c:v>救命救急患者数</c:v>
                </c:pt>
                <c:pt idx="1">
                  <c:v>救命救急患者数</c:v>
                </c:pt>
                <c:pt idx="2">
                  <c:v>救命救急患者数</c:v>
                </c:pt>
                <c:pt idx="3">
                  <c:v>救命救急患者数</c:v>
                </c:pt>
                <c:pt idx="4">
                  <c:v>救命救急患者数</c:v>
                </c:pt>
                <c:pt idx="5">
                  <c:v>救命救急患者数</c:v>
                </c:pt>
                <c:pt idx="6">
                  <c:v>救命救急患者数</c:v>
                </c:pt>
                <c:pt idx="7">
                  <c:v>救命救急患者数</c:v>
                </c:pt>
                <c:pt idx="8">
                  <c:v>救命救急患者数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1'!$O$64:$Q$64</c:f>
              <c:numCache>
                <c:formatCode>#,##0_);[Red]\(#,##0\)</c:formatCode>
                <c:ptCount val="3"/>
                <c:pt idx="0">
                  <c:v>1119</c:v>
                </c:pt>
                <c:pt idx="1">
                  <c:v>1480</c:v>
                </c:pt>
                <c:pt idx="2">
                  <c:v>1470</c:v>
                </c:pt>
              </c:numCache>
            </c:numRef>
          </c:val>
          <c:extLst>
            <c:ext xmlns:c16="http://schemas.microsoft.com/office/drawing/2014/chart" uri="{C3380CC4-5D6E-409C-BE32-E72D297353CC}">
              <c16:uniqueId val="{00000000-F696-4785-B8DD-6D5017B93EF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1'!$B$65:$J$65</c:f>
              <c:strCache>
                <c:ptCount val="9"/>
                <c:pt idx="0">
                  <c:v>二次医療圏外からの外来患者の割合</c:v>
                </c:pt>
                <c:pt idx="1">
                  <c:v>二次医療圏外からの外来患者の割合</c:v>
                </c:pt>
                <c:pt idx="2">
                  <c:v>二次医療圏外からの外来患者の割合</c:v>
                </c:pt>
                <c:pt idx="3">
                  <c:v>二次医療圏外からの外来患者の割合</c:v>
                </c:pt>
                <c:pt idx="4">
                  <c:v>二次医療圏外からの外来患者の割合</c:v>
                </c:pt>
                <c:pt idx="5">
                  <c:v>二次医療圏外からの外来患者の割合</c:v>
                </c:pt>
                <c:pt idx="6">
                  <c:v>二次医療圏外からの外来患者の割合</c:v>
                </c:pt>
                <c:pt idx="7">
                  <c:v>二次医療圏外からの外来患者の割合</c:v>
                </c:pt>
                <c:pt idx="8">
                  <c:v>二次医療圏外からの外来患者の割合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1'!$O$65:$Q$65</c:f>
              <c:numCache>
                <c:formatCode>###0.00;###0.00</c:formatCode>
                <c:ptCount val="3"/>
                <c:pt idx="0">
                  <c:v>39.1</c:v>
                </c:pt>
                <c:pt idx="1">
                  <c:v>39.200000000000003</c:v>
                </c:pt>
                <c:pt idx="2">
                  <c:v>39.4</c:v>
                </c:pt>
              </c:numCache>
            </c:numRef>
          </c:val>
          <c:extLst>
            <c:ext xmlns:c16="http://schemas.microsoft.com/office/drawing/2014/chart" uri="{C3380CC4-5D6E-409C-BE32-E72D297353CC}">
              <c16:uniqueId val="{00000000-72B3-435F-959C-AE30701A986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1'!$B$66:$J$66</c:f>
              <c:strCache>
                <c:ptCount val="9"/>
                <c:pt idx="0">
                  <c:v>公開講座等（セミナー）の主催数</c:v>
                </c:pt>
                <c:pt idx="1">
                  <c:v>公開講座等（セミナー）の主催数</c:v>
                </c:pt>
                <c:pt idx="2">
                  <c:v>公開講座等（セミナー）の主催数</c:v>
                </c:pt>
                <c:pt idx="3">
                  <c:v>公開講座等（セミナー）の主催数</c:v>
                </c:pt>
                <c:pt idx="4">
                  <c:v>公開講座等（セミナー）の主催数</c:v>
                </c:pt>
                <c:pt idx="5">
                  <c:v>公開講座等（セミナー）の主催数</c:v>
                </c:pt>
                <c:pt idx="6">
                  <c:v>公開講座等（セミナー）の主催数</c:v>
                </c:pt>
                <c:pt idx="7">
                  <c:v>公開講座等（セミナー）の主催数</c:v>
                </c:pt>
                <c:pt idx="8">
                  <c:v>公開講座等（セミナー）の主催数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1'!$O$66:$Q$66</c:f>
              <c:numCache>
                <c:formatCode>###0;###0</c:formatCode>
                <c:ptCount val="3"/>
                <c:pt idx="0">
                  <c:v>38</c:v>
                </c:pt>
                <c:pt idx="1">
                  <c:v>43</c:v>
                </c:pt>
                <c:pt idx="2">
                  <c:v>35</c:v>
                </c:pt>
              </c:numCache>
            </c:numRef>
          </c:val>
          <c:extLst>
            <c:ext xmlns:c16="http://schemas.microsoft.com/office/drawing/2014/chart" uri="{C3380CC4-5D6E-409C-BE32-E72D297353CC}">
              <c16:uniqueId val="{00000000-8082-4BB9-9BC2-79F3B09C699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1'!$B$67:$J$67</c:f>
              <c:strCache>
                <c:ptCount val="9"/>
                <c:pt idx="0">
                  <c:v>地域への医師派遣数</c:v>
                </c:pt>
                <c:pt idx="1">
                  <c:v>地域への医師派遣数</c:v>
                </c:pt>
                <c:pt idx="2">
                  <c:v>地域への医師派遣数</c:v>
                </c:pt>
                <c:pt idx="3">
                  <c:v>地域への医師派遣数</c:v>
                </c:pt>
                <c:pt idx="4">
                  <c:v>地域への医師派遣数</c:v>
                </c:pt>
                <c:pt idx="5">
                  <c:v>地域への医師派遣数</c:v>
                </c:pt>
                <c:pt idx="6">
                  <c:v>地域への医師派遣数</c:v>
                </c:pt>
                <c:pt idx="7">
                  <c:v>地域への医師派遣数</c:v>
                </c:pt>
                <c:pt idx="8">
                  <c:v>地域への医師派遣数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1'!$O$67:$Q$67</c:f>
              <c:numCache>
                <c:formatCode>#,##0_);[Red]\(#,##0\)</c:formatCode>
                <c:ptCount val="3"/>
                <c:pt idx="0">
                  <c:v>1139</c:v>
                </c:pt>
                <c:pt idx="1">
                  <c:v>1145</c:v>
                </c:pt>
                <c:pt idx="2">
                  <c:v>1126</c:v>
                </c:pt>
              </c:numCache>
            </c:numRef>
          </c:val>
          <c:extLst>
            <c:ext xmlns:c16="http://schemas.microsoft.com/office/drawing/2014/chart" uri="{C3380CC4-5D6E-409C-BE32-E72D297353CC}">
              <c16:uniqueId val="{00000000-C8DB-4856-A780-A85C5EF7956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1'!$B$10:$J$10</c:f>
              <c:strCache>
                <c:ptCount val="9"/>
                <c:pt idx="0">
                  <c:v>臓器移植件数（心臓・肝臓・小腸・肺・膵臓）</c:v>
                </c:pt>
                <c:pt idx="1">
                  <c:v>臓器移植件数（心臓・肝臓・小腸・肺・膵臓）</c:v>
                </c:pt>
                <c:pt idx="2">
                  <c:v>臓器移植件数（心臓・肝臓・小腸・肺・膵臓）</c:v>
                </c:pt>
                <c:pt idx="3">
                  <c:v>臓器移植件数（心臓・肝臓・小腸・肺・膵臓）</c:v>
                </c:pt>
                <c:pt idx="4">
                  <c:v>臓器移植件数（心臓・肝臓・小腸・肺・膵臓）</c:v>
                </c:pt>
                <c:pt idx="5">
                  <c:v>臓器移植件数（心臓・肝臓・小腸・肺・膵臓）</c:v>
                </c:pt>
                <c:pt idx="6">
                  <c:v>臓器移植件数（心臓・肝臓・小腸・肺・膵臓）</c:v>
                </c:pt>
                <c:pt idx="7">
                  <c:v>臓器移植件数（心臓・肝臓・小腸・肺・膵臓）</c:v>
                </c:pt>
                <c:pt idx="8">
                  <c:v>臓器移植件数（心臓・肝臓・小腸・肺・膵臓）</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1'!$O$10:$Q$10</c:f>
              <c:numCache>
                <c:formatCode>#,##0;#,##0</c:formatCode>
                <c:ptCount val="3"/>
                <c:pt idx="0">
                  <c:v>13</c:v>
                </c:pt>
                <c:pt idx="1">
                  <c:v>13</c:v>
                </c:pt>
                <c:pt idx="2">
                  <c:v>7</c:v>
                </c:pt>
              </c:numCache>
            </c:numRef>
          </c:val>
          <c:extLst>
            <c:ext xmlns:c16="http://schemas.microsoft.com/office/drawing/2014/chart" uri="{C3380CC4-5D6E-409C-BE32-E72D297353CC}">
              <c16:uniqueId val="{00000000-C900-4A74-82A4-8C01908449C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1'!$B$46:$J$46</c:f>
              <c:strCache>
                <c:ptCount val="9"/>
                <c:pt idx="0">
                  <c:v>薬剤師の研修受入数（外部の医療機関などから）</c:v>
                </c:pt>
                <c:pt idx="1">
                  <c:v>薬剤師の研修受入数（外部の医療機関などから）</c:v>
                </c:pt>
                <c:pt idx="2">
                  <c:v>薬剤師の研修受入数（外部の医療機関などから）</c:v>
                </c:pt>
                <c:pt idx="3">
                  <c:v>薬剤師の研修受入数（外部の医療機関などから）</c:v>
                </c:pt>
                <c:pt idx="4">
                  <c:v>薬剤師の研修受入数（外部の医療機関などから）</c:v>
                </c:pt>
                <c:pt idx="5">
                  <c:v>薬剤師の研修受入数（外部の医療機関などから）</c:v>
                </c:pt>
                <c:pt idx="6">
                  <c:v>薬剤師の研修受入数（外部の医療機関などから）</c:v>
                </c:pt>
                <c:pt idx="7">
                  <c:v>薬剤師の研修受入数（外部の医療機関などから）</c:v>
                </c:pt>
                <c:pt idx="8">
                  <c:v>薬剤師の研修受入数（外部の医療機関などから）</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1'!$O$46:$Q$46</c:f>
              <c:numCache>
                <c:formatCode>###0;###0</c:formatCode>
                <c:ptCount val="3"/>
                <c:pt idx="0">
                  <c:v>728</c:v>
                </c:pt>
                <c:pt idx="1">
                  <c:v>729</c:v>
                </c:pt>
                <c:pt idx="2">
                  <c:v>486</c:v>
                </c:pt>
              </c:numCache>
            </c:numRef>
          </c:val>
          <c:extLst>
            <c:ext xmlns:c16="http://schemas.microsoft.com/office/drawing/2014/chart" uri="{C3380CC4-5D6E-409C-BE32-E72D297353CC}">
              <c16:uniqueId val="{00000000-71E1-4734-9945-6FD99E23310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1'!$B$57:$J$57</c:f>
              <c:strCache>
                <c:ptCount val="9"/>
                <c:pt idx="0">
                  <c:v>医師主導治験の件数</c:v>
                </c:pt>
                <c:pt idx="1">
                  <c:v>医師主導治験の件数</c:v>
                </c:pt>
                <c:pt idx="2">
                  <c:v>医師主導治験の件数</c:v>
                </c:pt>
                <c:pt idx="3">
                  <c:v>医師主導治験の件数</c:v>
                </c:pt>
                <c:pt idx="4">
                  <c:v>医師主導治験の件数</c:v>
                </c:pt>
                <c:pt idx="5">
                  <c:v>医師主導治験の件数</c:v>
                </c:pt>
                <c:pt idx="6">
                  <c:v>医師主導治験の件数</c:v>
                </c:pt>
                <c:pt idx="7">
                  <c:v>医師主導治験の件数</c:v>
                </c:pt>
                <c:pt idx="8">
                  <c:v>医師主導治験の件数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1'!$O$57:$Q$57</c:f>
              <c:numCache>
                <c:formatCode>###0;###0</c:formatCode>
                <c:ptCount val="3"/>
                <c:pt idx="0">
                  <c:v>11</c:v>
                </c:pt>
                <c:pt idx="1">
                  <c:v>12</c:v>
                </c:pt>
                <c:pt idx="2">
                  <c:v>12</c:v>
                </c:pt>
              </c:numCache>
            </c:numRef>
          </c:val>
          <c:extLst>
            <c:ext xmlns:c16="http://schemas.microsoft.com/office/drawing/2014/chart" uri="{C3380CC4-5D6E-409C-BE32-E72D297353CC}">
              <c16:uniqueId val="{00000000-8C9A-484F-9964-76E5EAB15CF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1'!$B$58</c:f>
              <c:strCache>
                <c:ptCount val="1"/>
                <c:pt idx="0">
                  <c:v>臨床研究法を遵守して行う臨床研究数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1'!$C$58:$J$58,'Table 1'!$O$58:$Q$58)</c15:sqref>
                  </c15:fullRef>
                </c:ext>
              </c:extLst>
              <c:f>'Table 1'!$O$58:$Q$58</c:f>
              <c:numCache>
                <c:formatCode>General</c:formatCode>
                <c:ptCount val="3"/>
                <c:pt idx="0" formatCode="#,##0_);[Red]\(#,##0\)">
                  <c:v>152</c:v>
                </c:pt>
                <c:pt idx="1" formatCode="###0;###0">
                  <c:v>158</c:v>
                </c:pt>
                <c:pt idx="2" formatCode="###0;###0">
                  <c:v>167</c:v>
                </c:pt>
              </c:numCache>
            </c:numRef>
          </c:val>
          <c:extLst>
            <c:ext xmlns:c16="http://schemas.microsoft.com/office/drawing/2014/chart" uri="{C3380CC4-5D6E-409C-BE32-E72D297353CC}">
              <c16:uniqueId val="{00000000-5F73-4A7C-A827-6CC1DE6975E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1'!$B$71:$J$71</c:f>
              <c:strCache>
                <c:ptCount val="9"/>
                <c:pt idx="0">
                  <c:v>自病院で総合窓口での患者対応が可能な言語数（日本語を除く）</c:v>
                </c:pt>
                <c:pt idx="1">
                  <c:v>自病院で総合窓口での患者対応が可能な言語数（日本語を除く）</c:v>
                </c:pt>
                <c:pt idx="2">
                  <c:v>自病院で総合窓口での患者対応が可能な言語数（日本語を除く）</c:v>
                </c:pt>
                <c:pt idx="3">
                  <c:v>自病院で総合窓口での患者対応が可能な言語数（日本語を除く）</c:v>
                </c:pt>
                <c:pt idx="4">
                  <c:v>自病院で総合窓口での患者対応が可能な言語数（日本語を除く）</c:v>
                </c:pt>
                <c:pt idx="5">
                  <c:v>自病院で総合窓口での患者対応が可能な言語数（日本語を除く）</c:v>
                </c:pt>
                <c:pt idx="6">
                  <c:v>自病院で総合窓口での患者対応が可能な言語数（日本語を除く）</c:v>
                </c:pt>
                <c:pt idx="7">
                  <c:v>自病院で総合窓口での患者対応が可能な言語数（日本語を除く）</c:v>
                </c:pt>
                <c:pt idx="8">
                  <c:v>自病院で総合窓口での患者対応が可能な言語数（日本語を除く）</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1'!$O$71:$Q$71</c:f>
              <c:numCache>
                <c:formatCode>###0;###0</c:formatCode>
                <c:ptCount val="3"/>
                <c:pt idx="0">
                  <c:v>74</c:v>
                </c:pt>
                <c:pt idx="1">
                  <c:v>74</c:v>
                </c:pt>
                <c:pt idx="2">
                  <c:v>72</c:v>
                </c:pt>
              </c:numCache>
            </c:numRef>
          </c:val>
          <c:extLst>
            <c:ext xmlns:c16="http://schemas.microsoft.com/office/drawing/2014/chart" uri="{C3380CC4-5D6E-409C-BE32-E72D297353CC}">
              <c16:uniqueId val="{00000000-2979-4B36-A934-90C3C5AE9A2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1'!$B$72:$J$72</c:f>
              <c:strCache>
                <c:ptCount val="9"/>
                <c:pt idx="0">
                  <c:v>院内案内の表示言語数（日本語を除く）</c:v>
                </c:pt>
                <c:pt idx="1">
                  <c:v>院内案内の表示言語数（日本語を除く）</c:v>
                </c:pt>
                <c:pt idx="2">
                  <c:v>院内案内の表示言語数（日本語を除く）</c:v>
                </c:pt>
                <c:pt idx="3">
                  <c:v>院内案内の表示言語数（日本語を除く）</c:v>
                </c:pt>
                <c:pt idx="4">
                  <c:v>院内案内の表示言語数（日本語を除く）</c:v>
                </c:pt>
                <c:pt idx="5">
                  <c:v>院内案内の表示言語数（日本語を除く）</c:v>
                </c:pt>
                <c:pt idx="6">
                  <c:v>院内案内の表示言語数（日本語を除く）</c:v>
                </c:pt>
                <c:pt idx="7">
                  <c:v>院内案内の表示言語数（日本語を除く）</c:v>
                </c:pt>
                <c:pt idx="8">
                  <c:v>院内案内の表示言語数（日本語を除く）</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1'!$O$72:$Q$72</c:f>
              <c:numCache>
                <c:formatCode>###0;###0</c:formatCode>
                <c:ptCount val="3"/>
                <c:pt idx="0">
                  <c:v>1</c:v>
                </c:pt>
                <c:pt idx="1">
                  <c:v>1</c:v>
                </c:pt>
                <c:pt idx="2">
                  <c:v>1</c:v>
                </c:pt>
              </c:numCache>
            </c:numRef>
          </c:val>
          <c:extLst>
            <c:ext xmlns:c16="http://schemas.microsoft.com/office/drawing/2014/chart" uri="{C3380CC4-5D6E-409C-BE32-E72D297353CC}">
              <c16:uniqueId val="{00000000-D8EE-4315-A664-1A69B2E16F0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1'!$B$73:$J$73</c:f>
              <c:strCache>
                <c:ptCount val="9"/>
                <c:pt idx="0">
                  <c:v>病院ホームページの対応言語数（日本語を除く）</c:v>
                </c:pt>
                <c:pt idx="1">
                  <c:v>病院ホームページの対応言語数（日本語を除く）</c:v>
                </c:pt>
                <c:pt idx="2">
                  <c:v>病院ホームページの対応言語数（日本語を除く）</c:v>
                </c:pt>
                <c:pt idx="3">
                  <c:v>病院ホームページの対応言語数（日本語を除く）</c:v>
                </c:pt>
                <c:pt idx="4">
                  <c:v>病院ホームページの対応言語数（日本語を除く）</c:v>
                </c:pt>
                <c:pt idx="5">
                  <c:v>病院ホームページの対応言語数（日本語を除く）</c:v>
                </c:pt>
                <c:pt idx="6">
                  <c:v>病院ホームページの対応言語数（日本語を除く）</c:v>
                </c:pt>
                <c:pt idx="7">
                  <c:v>病院ホームページの対応言語数（日本語を除く）</c:v>
                </c:pt>
                <c:pt idx="8">
                  <c:v>病院ホームページの対応言語数（日本語を除く）</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1'!$O$73:$Q$73</c:f>
              <c:numCache>
                <c:formatCode>###0;###0</c:formatCode>
                <c:ptCount val="3"/>
                <c:pt idx="0">
                  <c:v>1</c:v>
                </c:pt>
                <c:pt idx="1">
                  <c:v>5</c:v>
                </c:pt>
                <c:pt idx="2">
                  <c:v>5</c:v>
                </c:pt>
              </c:numCache>
            </c:numRef>
          </c:val>
          <c:extLst>
            <c:ext xmlns:c16="http://schemas.microsoft.com/office/drawing/2014/chart" uri="{C3380CC4-5D6E-409C-BE32-E72D297353CC}">
              <c16:uniqueId val="{00000000-E2A1-4E2C-9F55-A74DAE51D3B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カ国語</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1'!$B$76:$J$76</c:f>
              <c:strCache>
                <c:ptCount val="9"/>
                <c:pt idx="0">
                  <c:v>病床稼働率（一般病床）</c:v>
                </c:pt>
                <c:pt idx="1">
                  <c:v>病床稼働率（一般病床）</c:v>
                </c:pt>
                <c:pt idx="2">
                  <c:v>病床稼働率（一般病床）</c:v>
                </c:pt>
                <c:pt idx="3">
                  <c:v>病床稼働率（一般病床）</c:v>
                </c:pt>
                <c:pt idx="4">
                  <c:v>病床稼働率（一般病床）</c:v>
                </c:pt>
                <c:pt idx="5">
                  <c:v>病床稼働率（一般病床）</c:v>
                </c:pt>
                <c:pt idx="6">
                  <c:v>病床稼働率（一般病床）</c:v>
                </c:pt>
                <c:pt idx="7">
                  <c:v>病床稼働率（一般病床）</c:v>
                </c:pt>
                <c:pt idx="8">
                  <c:v>病床稼働率（一般病床）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1'!$O$76:$Q$76</c:f>
              <c:numCache>
                <c:formatCode>###0.00;###0.00</c:formatCode>
                <c:ptCount val="3"/>
                <c:pt idx="0">
                  <c:v>87.3</c:v>
                </c:pt>
                <c:pt idx="1">
                  <c:v>87.9</c:v>
                </c:pt>
                <c:pt idx="2">
                  <c:v>88.9</c:v>
                </c:pt>
              </c:numCache>
            </c:numRef>
          </c:val>
          <c:extLst>
            <c:ext xmlns:c16="http://schemas.microsoft.com/office/drawing/2014/chart" uri="{C3380CC4-5D6E-409C-BE32-E72D297353CC}">
              <c16:uniqueId val="{00000000-5287-41D8-99DF-6BD656681B5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1'!$B$77:$J$77</c:f>
              <c:strCache>
                <c:ptCount val="9"/>
                <c:pt idx="0">
                  <c:v>病床稼働率（精神病床）</c:v>
                </c:pt>
                <c:pt idx="1">
                  <c:v>病床稼働率（精神病床）</c:v>
                </c:pt>
                <c:pt idx="2">
                  <c:v>病床稼働率（精神病床）</c:v>
                </c:pt>
                <c:pt idx="3">
                  <c:v>病床稼働率（精神病床）</c:v>
                </c:pt>
                <c:pt idx="4">
                  <c:v>病床稼働率（精神病床）</c:v>
                </c:pt>
                <c:pt idx="5">
                  <c:v>病床稼働率（精神病床）</c:v>
                </c:pt>
                <c:pt idx="6">
                  <c:v>病床稼働率（精神病床）</c:v>
                </c:pt>
                <c:pt idx="7">
                  <c:v>病床稼働率（精神病床）</c:v>
                </c:pt>
                <c:pt idx="8">
                  <c:v>病床稼働率（精神病床）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1'!$O$77:$Q$77</c:f>
              <c:numCache>
                <c:formatCode>###0.00;###0.00</c:formatCode>
                <c:ptCount val="3"/>
                <c:pt idx="0">
                  <c:v>58.4</c:v>
                </c:pt>
                <c:pt idx="1">
                  <c:v>60.5</c:v>
                </c:pt>
                <c:pt idx="2">
                  <c:v>49.7</c:v>
                </c:pt>
              </c:numCache>
            </c:numRef>
          </c:val>
          <c:extLst>
            <c:ext xmlns:c16="http://schemas.microsoft.com/office/drawing/2014/chart" uri="{C3380CC4-5D6E-409C-BE32-E72D297353CC}">
              <c16:uniqueId val="{00000000-9D00-4E74-B16D-A3CA5D87996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1'!$B$81:$J$81</c:f>
              <c:strCache>
                <c:ptCount val="9"/>
                <c:pt idx="0">
                  <c:v>平均在院日数(結核病床)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1'!$O$81:$Q$81</c:f>
              <c:numCache>
                <c:formatCode>###0.00;###0.00</c:formatCode>
                <c:ptCount val="3"/>
                <c:pt idx="0">
                  <c:v>0</c:v>
                </c:pt>
                <c:pt idx="1">
                  <c:v>0</c:v>
                </c:pt>
                <c:pt idx="2">
                  <c:v>0</c:v>
                </c:pt>
              </c:numCache>
            </c:numRef>
          </c:val>
          <c:extLst>
            <c:ext xmlns:c16="http://schemas.microsoft.com/office/drawing/2014/chart" uri="{C3380CC4-5D6E-409C-BE32-E72D297353CC}">
              <c16:uniqueId val="{00000000-B4AA-4C6D-86B9-DAB7FFC4486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1'!$B$82:$J$82</c:f>
              <c:strCache>
                <c:ptCount val="9"/>
                <c:pt idx="0">
                  <c:v>病床回転数（一般病床）</c:v>
                </c:pt>
                <c:pt idx="1">
                  <c:v>病床回転数（一般病床）</c:v>
                </c:pt>
                <c:pt idx="2">
                  <c:v>病床回転数（一般病床）</c:v>
                </c:pt>
                <c:pt idx="3">
                  <c:v>病床回転数（一般病床）</c:v>
                </c:pt>
                <c:pt idx="4">
                  <c:v>病床回転数（一般病床）</c:v>
                </c:pt>
                <c:pt idx="5">
                  <c:v>病床回転数（一般病床）</c:v>
                </c:pt>
                <c:pt idx="6">
                  <c:v>病床回転数（一般病床）</c:v>
                </c:pt>
                <c:pt idx="7">
                  <c:v>病床回転数（一般病床）</c:v>
                </c:pt>
                <c:pt idx="8">
                  <c:v>病床回転数（一般病床）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1'!$O$82:$Q$82</c:f>
              <c:numCache>
                <c:formatCode>###0.00;###0.00</c:formatCode>
                <c:ptCount val="3"/>
                <c:pt idx="0">
                  <c:v>25.09</c:v>
                </c:pt>
                <c:pt idx="1">
                  <c:v>26.08</c:v>
                </c:pt>
                <c:pt idx="2">
                  <c:v>26.89</c:v>
                </c:pt>
              </c:numCache>
            </c:numRef>
          </c:val>
          <c:extLst>
            <c:ext xmlns:c16="http://schemas.microsoft.com/office/drawing/2014/chart" uri="{C3380CC4-5D6E-409C-BE32-E72D297353CC}">
              <c16:uniqueId val="{00000000-8E14-4411-AE1C-AEEAAE4B04A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1'!$B$11</c:f>
              <c:strCache>
                <c:ptCount val="1"/>
                <c:pt idx="0">
                  <c:v>臓器移植件数（造血幹細胞移植）</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1'!$O$11:$Q$11</c:f>
              <c:numCache>
                <c:formatCode>#,##0;#,##0</c:formatCode>
                <c:ptCount val="3"/>
                <c:pt idx="0" formatCode="###0;###0">
                  <c:v>31</c:v>
                </c:pt>
                <c:pt idx="1">
                  <c:v>30</c:v>
                </c:pt>
                <c:pt idx="2">
                  <c:v>27</c:v>
                </c:pt>
              </c:numCache>
            </c:numRef>
          </c:val>
          <c:extLst>
            <c:ext xmlns:c16="http://schemas.microsoft.com/office/drawing/2014/chart" uri="{C3380CC4-5D6E-409C-BE32-E72D297353CC}">
              <c16:uniqueId val="{00000000-613B-455B-9035-AF94AC2F23D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1'!$B$83:$J$83</c:f>
              <c:strCache>
                <c:ptCount val="9"/>
                <c:pt idx="0">
                  <c:v>病床回転数（精神病床）</c:v>
                </c:pt>
                <c:pt idx="1">
                  <c:v>病床回転数（精神病床）</c:v>
                </c:pt>
                <c:pt idx="2">
                  <c:v>病床回転数（精神病床）</c:v>
                </c:pt>
                <c:pt idx="3">
                  <c:v>病床回転数（精神病床）</c:v>
                </c:pt>
                <c:pt idx="4">
                  <c:v>病床回転数（精神病床）</c:v>
                </c:pt>
                <c:pt idx="5">
                  <c:v>病床回転数（精神病床）</c:v>
                </c:pt>
                <c:pt idx="6">
                  <c:v>病床回転数（精神病床）</c:v>
                </c:pt>
                <c:pt idx="7">
                  <c:v>病床回転数（精神病床）</c:v>
                </c:pt>
                <c:pt idx="8">
                  <c:v>病床回転数（精神病床）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1'!$O$83:$Q$83</c:f>
              <c:numCache>
                <c:formatCode>###0.00;###0.00</c:formatCode>
                <c:ptCount val="3"/>
                <c:pt idx="0">
                  <c:v>4.55</c:v>
                </c:pt>
                <c:pt idx="1">
                  <c:v>4.63</c:v>
                </c:pt>
                <c:pt idx="2">
                  <c:v>3.83</c:v>
                </c:pt>
              </c:numCache>
            </c:numRef>
          </c:val>
          <c:extLst>
            <c:ext xmlns:c16="http://schemas.microsoft.com/office/drawing/2014/chart" uri="{C3380CC4-5D6E-409C-BE32-E72D297353CC}">
              <c16:uniqueId val="{00000000-4DC8-4509-90F4-A6AC13E0048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1'!$B$84:$J$84</c:f>
              <c:strCache>
                <c:ptCount val="9"/>
                <c:pt idx="0">
                  <c:v>病床回転数(結核病床)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1'!$O$84:$Q$84</c:f>
              <c:numCache>
                <c:formatCode>###0.00;###0.00</c:formatCode>
                <c:ptCount val="3"/>
                <c:pt idx="0">
                  <c:v>0</c:v>
                </c:pt>
                <c:pt idx="1">
                  <c:v>0</c:v>
                </c:pt>
                <c:pt idx="2">
                  <c:v>0</c:v>
                </c:pt>
              </c:numCache>
            </c:numRef>
          </c:val>
          <c:extLst>
            <c:ext xmlns:c16="http://schemas.microsoft.com/office/drawing/2014/chart" uri="{C3380CC4-5D6E-409C-BE32-E72D297353CC}">
              <c16:uniqueId val="{00000000-FBC9-4E60-BD46-DA16B776363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回数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1'!$B$85:$J$85</c:f>
              <c:strCache>
                <c:ptCount val="9"/>
                <c:pt idx="0">
                  <c:v>紹介率（医科）</c:v>
                </c:pt>
                <c:pt idx="1">
                  <c:v>紹介率（医科）</c:v>
                </c:pt>
                <c:pt idx="2">
                  <c:v>紹介率（医科）</c:v>
                </c:pt>
                <c:pt idx="3">
                  <c:v>紹介率（医科）</c:v>
                </c:pt>
                <c:pt idx="4">
                  <c:v>紹介率（医科）</c:v>
                </c:pt>
                <c:pt idx="5">
                  <c:v>紹介率（医科）</c:v>
                </c:pt>
                <c:pt idx="6">
                  <c:v>紹介率（医科）</c:v>
                </c:pt>
                <c:pt idx="7">
                  <c:v>紹介率（医科）</c:v>
                </c:pt>
                <c:pt idx="8">
                  <c:v>紹介率（医科）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1'!$O$85:$Q$85</c:f>
              <c:numCache>
                <c:formatCode>###0.00;###0.00</c:formatCode>
                <c:ptCount val="3"/>
                <c:pt idx="0">
                  <c:v>98.87</c:v>
                </c:pt>
                <c:pt idx="1">
                  <c:v>101.03</c:v>
                </c:pt>
                <c:pt idx="2">
                  <c:v>103.05</c:v>
                </c:pt>
              </c:numCache>
            </c:numRef>
          </c:val>
          <c:extLst>
            <c:ext xmlns:c16="http://schemas.microsoft.com/office/drawing/2014/chart" uri="{C3380CC4-5D6E-409C-BE32-E72D297353CC}">
              <c16:uniqueId val="{00000000-DCE5-4023-A955-7466C3DD2AD9}"/>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1'!$B$86:$J$86</c:f>
              <c:strCache>
                <c:ptCount val="9"/>
                <c:pt idx="0">
                  <c:v>逆紹介率（医科）</c:v>
                </c:pt>
                <c:pt idx="1">
                  <c:v>逆紹介率（医科）</c:v>
                </c:pt>
                <c:pt idx="2">
                  <c:v>逆紹介率（医科）</c:v>
                </c:pt>
                <c:pt idx="3">
                  <c:v>逆紹介率（医科）</c:v>
                </c:pt>
                <c:pt idx="4">
                  <c:v>逆紹介率（医科）</c:v>
                </c:pt>
                <c:pt idx="5">
                  <c:v>逆紹介率（医科）</c:v>
                </c:pt>
                <c:pt idx="6">
                  <c:v>逆紹介率（医科）</c:v>
                </c:pt>
                <c:pt idx="7">
                  <c:v>逆紹介率（医科）</c:v>
                </c:pt>
                <c:pt idx="8">
                  <c:v>逆紹介率（医科）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1'!$O$86:$Q$86</c:f>
              <c:numCache>
                <c:formatCode>###0.00;###0.00</c:formatCode>
                <c:ptCount val="3"/>
                <c:pt idx="0">
                  <c:v>110.79</c:v>
                </c:pt>
                <c:pt idx="1">
                  <c:v>112.81</c:v>
                </c:pt>
                <c:pt idx="2">
                  <c:v>114.28</c:v>
                </c:pt>
              </c:numCache>
            </c:numRef>
          </c:val>
          <c:extLst>
            <c:ext xmlns:c16="http://schemas.microsoft.com/office/drawing/2014/chart" uri="{C3380CC4-5D6E-409C-BE32-E72D297353CC}">
              <c16:uniqueId val="{00000000-9C91-4877-B35E-8F5917CF16A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1'!$B$87:$J$87</c:f>
              <c:strCache>
                <c:ptCount val="9"/>
                <c:pt idx="0">
                  <c:v>一般病棟の重症度，医療・看護必要度</c:v>
                </c:pt>
                <c:pt idx="1">
                  <c:v>一般病棟の重症度，医療・看護必要度</c:v>
                </c:pt>
                <c:pt idx="2">
                  <c:v>一般病棟の重症度，医療・看護必要度</c:v>
                </c:pt>
                <c:pt idx="3">
                  <c:v>一般病棟の重症度，医療・看護必要度</c:v>
                </c:pt>
                <c:pt idx="4">
                  <c:v>一般病棟の重症度，医療・看護必要度</c:v>
                </c:pt>
                <c:pt idx="5">
                  <c:v>一般病棟の重症度，医療・看護必要度</c:v>
                </c:pt>
                <c:pt idx="6">
                  <c:v>一般病棟の重症度，医療・看護必要度</c:v>
                </c:pt>
                <c:pt idx="7">
                  <c:v>一般病棟の重症度，医療・看護必要度</c:v>
                </c:pt>
                <c:pt idx="8">
                  <c:v>一般病棟の重症度，医療・看護必要度</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1'!$O$87:$Q$87</c:f>
              <c:numCache>
                <c:formatCode>###0.00;###0.00</c:formatCode>
                <c:ptCount val="3"/>
                <c:pt idx="0">
                  <c:v>33.799999999999997</c:v>
                </c:pt>
                <c:pt idx="1">
                  <c:v>32.549999999999997</c:v>
                </c:pt>
                <c:pt idx="2">
                  <c:v>32.25</c:v>
                </c:pt>
              </c:numCache>
            </c:numRef>
          </c:val>
          <c:extLst>
            <c:ext xmlns:c16="http://schemas.microsoft.com/office/drawing/2014/chart" uri="{C3380CC4-5D6E-409C-BE32-E72D297353CC}">
              <c16:uniqueId val="{00000000-CA7B-4435-9456-5790BF55966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1'!$B$88:$J$88</c:f>
              <c:strCache>
                <c:ptCount val="9"/>
                <c:pt idx="0">
                  <c:v>後発医薬品使用率（数量ベース）</c:v>
                </c:pt>
                <c:pt idx="1">
                  <c:v>後発医薬品使用率（数量ベース）</c:v>
                </c:pt>
                <c:pt idx="2">
                  <c:v>後発医薬品使用率（数量ベース）</c:v>
                </c:pt>
                <c:pt idx="3">
                  <c:v>後発医薬品使用率（数量ベース）</c:v>
                </c:pt>
                <c:pt idx="4">
                  <c:v>後発医薬品使用率（数量ベース）</c:v>
                </c:pt>
                <c:pt idx="5">
                  <c:v>後発医薬品使用率（数量ベース）</c:v>
                </c:pt>
                <c:pt idx="6">
                  <c:v>後発医薬品使用率（数量ベース）</c:v>
                </c:pt>
                <c:pt idx="7">
                  <c:v>後発医薬品使用率（数量ベース）</c:v>
                </c:pt>
                <c:pt idx="8">
                  <c:v>後発医薬品使用率（数量ベース）</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1'!$O$88:$Q$88</c:f>
              <c:numCache>
                <c:formatCode>###0.00;###0.00</c:formatCode>
                <c:ptCount val="3"/>
                <c:pt idx="0">
                  <c:v>89.7</c:v>
                </c:pt>
                <c:pt idx="1">
                  <c:v>88.4</c:v>
                </c:pt>
                <c:pt idx="2">
                  <c:v>89.3</c:v>
                </c:pt>
              </c:numCache>
            </c:numRef>
          </c:val>
          <c:extLst>
            <c:ext xmlns:c16="http://schemas.microsoft.com/office/drawing/2014/chart" uri="{C3380CC4-5D6E-409C-BE32-E72D297353CC}">
              <c16:uniqueId val="{00000000-F707-40B8-87F9-D5F834212EB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1'!$B$89:$J$89</c:f>
              <c:strCache>
                <c:ptCount val="9"/>
                <c:pt idx="0">
                  <c:v>現金収支率（病院セグメント）</c:v>
                </c:pt>
                <c:pt idx="1">
                  <c:v>現金収支率（病院セグメント）</c:v>
                </c:pt>
                <c:pt idx="2">
                  <c:v>現金収支率（病院セグメント）</c:v>
                </c:pt>
                <c:pt idx="3">
                  <c:v>現金収支率（病院セグメント）</c:v>
                </c:pt>
                <c:pt idx="4">
                  <c:v>現金収支率（病院セグメント）</c:v>
                </c:pt>
                <c:pt idx="5">
                  <c:v>現金収支率（病院セグメント）</c:v>
                </c:pt>
                <c:pt idx="6">
                  <c:v>現金収支率（病院セグメント）</c:v>
                </c:pt>
                <c:pt idx="7">
                  <c:v>現金収支率（病院セグメント）</c:v>
                </c:pt>
                <c:pt idx="8">
                  <c:v>現金収支率（病院セグメント）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1'!$O$89:$Q$89</c:f>
              <c:numCache>
                <c:formatCode>###0.00;###0.00</c:formatCode>
                <c:ptCount val="3"/>
                <c:pt idx="0">
                  <c:v>105.6</c:v>
                </c:pt>
                <c:pt idx="1">
                  <c:v>105.3</c:v>
                </c:pt>
                <c:pt idx="2">
                  <c:v>102.7</c:v>
                </c:pt>
              </c:numCache>
            </c:numRef>
          </c:val>
          <c:extLst>
            <c:ext xmlns:c16="http://schemas.microsoft.com/office/drawing/2014/chart" uri="{C3380CC4-5D6E-409C-BE32-E72D297353CC}">
              <c16:uniqueId val="{00000000-4ECB-4FD4-B0FE-332F1888BE82}"/>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1'!$B$54:$J$54</c:f>
              <c:strCache>
                <c:ptCount val="9"/>
                <c:pt idx="0">
                  <c:v>専門研修（基本領域）新規登録者数</c:v>
                </c:pt>
                <c:pt idx="1">
                  <c:v>専門研修（基本領域）新規登録者数</c:v>
                </c:pt>
                <c:pt idx="2">
                  <c:v>専門研修（基本領域）新規登録者数</c:v>
                </c:pt>
                <c:pt idx="3">
                  <c:v>専門研修（基本領域）新規登録者数</c:v>
                </c:pt>
                <c:pt idx="4">
                  <c:v>専門研修（基本領域）新規登録者数</c:v>
                </c:pt>
                <c:pt idx="5">
                  <c:v>専門研修（基本領域）新規登録者数</c:v>
                </c:pt>
                <c:pt idx="6">
                  <c:v>専門研修（基本領域）新規登録者数</c:v>
                </c:pt>
                <c:pt idx="7">
                  <c:v>専門研修（基本領域）新規登録者数</c:v>
                </c:pt>
                <c:pt idx="8">
                  <c:v>専門研修（基本領域）新規登録者数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1'!$O$54:$Q$54</c:f>
              <c:numCache>
                <c:formatCode>###0;###0</c:formatCode>
                <c:ptCount val="3"/>
                <c:pt idx="0">
                  <c:v>68</c:v>
                </c:pt>
                <c:pt idx="1">
                  <c:v>68</c:v>
                </c:pt>
                <c:pt idx="2">
                  <c:v>80</c:v>
                </c:pt>
              </c:numCache>
            </c:numRef>
          </c:val>
          <c:extLst>
            <c:ext xmlns:c16="http://schemas.microsoft.com/office/drawing/2014/chart" uri="{C3380CC4-5D6E-409C-BE32-E72D297353CC}">
              <c16:uniqueId val="{00000000-B655-43E7-A795-6ED6DE186C7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1'!$B$53:$J$53</c:f>
              <c:strCache>
                <c:ptCount val="9"/>
                <c:pt idx="0">
                  <c:v>臨床研修指導医講習会の新規修了者数</c:v>
                </c:pt>
                <c:pt idx="1">
                  <c:v>臨床研修指導医講習会の新規修了者数</c:v>
                </c:pt>
                <c:pt idx="2">
                  <c:v>臨床研修指導医講習会の新規修了者数</c:v>
                </c:pt>
                <c:pt idx="3">
                  <c:v>臨床研修指導医講習会の新規修了者数</c:v>
                </c:pt>
                <c:pt idx="4">
                  <c:v>臨床研修指導医講習会の新規修了者数</c:v>
                </c:pt>
                <c:pt idx="5">
                  <c:v>臨床研修指導医講習会の新規修了者数</c:v>
                </c:pt>
                <c:pt idx="6">
                  <c:v>臨床研修指導医講習会の新規修了者数</c:v>
                </c:pt>
                <c:pt idx="7">
                  <c:v>臨床研修指導医講習会の新規修了者数</c:v>
                </c:pt>
                <c:pt idx="8">
                  <c:v>臨床研修指導医講習会の新規修了者数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1'!$O$53:$Q$53</c:f>
              <c:numCache>
                <c:formatCode>###0;###0</c:formatCode>
                <c:ptCount val="3"/>
                <c:pt idx="0">
                  <c:v>8</c:v>
                </c:pt>
                <c:pt idx="1">
                  <c:v>8</c:v>
                </c:pt>
                <c:pt idx="2">
                  <c:v>19</c:v>
                </c:pt>
              </c:numCache>
            </c:numRef>
          </c:val>
          <c:extLst>
            <c:ext xmlns:c16="http://schemas.microsoft.com/office/drawing/2014/chart" uri="{C3380CC4-5D6E-409C-BE32-E72D297353CC}">
              <c16:uniqueId val="{00000000-7ABD-4CE8-B359-563142F0AF6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1'!$B$52:$J$52</c:f>
              <c:strCache>
                <c:ptCount val="9"/>
                <c:pt idx="0">
                  <c:v>全医療従事者向け研修・講習会開催数</c:v>
                </c:pt>
                <c:pt idx="1">
                  <c:v>全医療従事者向け研修・講習会開催数</c:v>
                </c:pt>
                <c:pt idx="2">
                  <c:v>全医療従事者向け研修・講習会開催数</c:v>
                </c:pt>
                <c:pt idx="3">
                  <c:v>全医療従事者向け研修・講習会開催数</c:v>
                </c:pt>
                <c:pt idx="4">
                  <c:v>全医療従事者向け研修・講習会開催数</c:v>
                </c:pt>
                <c:pt idx="5">
                  <c:v>全医療従事者向け研修・講習会開催数</c:v>
                </c:pt>
                <c:pt idx="6">
                  <c:v>全医療従事者向け研修・講習会開催数</c:v>
                </c:pt>
                <c:pt idx="7">
                  <c:v>全医療従事者向け研修・講習会開催数</c:v>
                </c:pt>
                <c:pt idx="8">
                  <c:v>全医療従事者向け研修・講習会開催数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1'!$O$52:$Q$52</c:f>
              <c:numCache>
                <c:formatCode>###0;###0</c:formatCode>
                <c:ptCount val="3"/>
                <c:pt idx="0">
                  <c:v>40</c:v>
                </c:pt>
                <c:pt idx="1">
                  <c:v>48</c:v>
                </c:pt>
                <c:pt idx="2">
                  <c:v>44</c:v>
                </c:pt>
              </c:numCache>
            </c:numRef>
          </c:val>
          <c:extLst>
            <c:ext xmlns:c16="http://schemas.microsoft.com/office/drawing/2014/chart" uri="{C3380CC4-5D6E-409C-BE32-E72D297353CC}">
              <c16:uniqueId val="{00000000-2308-47A6-A0FF-BA1ABBC1A6A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1'!$B$6:$J$6</c:f>
              <c:strCache>
                <c:ptCount val="9"/>
                <c:pt idx="0">
                  <c:v>緊急時間外手術件数</c:v>
                </c:pt>
                <c:pt idx="1">
                  <c:v>緊急時間外手術件数</c:v>
                </c:pt>
                <c:pt idx="2">
                  <c:v>緊急時間外手術件数</c:v>
                </c:pt>
                <c:pt idx="3">
                  <c:v>緊急時間外手術件数</c:v>
                </c:pt>
                <c:pt idx="4">
                  <c:v>緊急時間外手術件数</c:v>
                </c:pt>
                <c:pt idx="5">
                  <c:v>緊急時間外手術件数</c:v>
                </c:pt>
                <c:pt idx="6">
                  <c:v>緊急時間外手術件数</c:v>
                </c:pt>
                <c:pt idx="7">
                  <c:v>緊急時間外手術件数</c:v>
                </c:pt>
                <c:pt idx="8">
                  <c:v>緊急時間外手術件数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1'!$O$6:$Q$6</c:f>
              <c:numCache>
                <c:formatCode>#,##0;#,##0</c:formatCode>
                <c:ptCount val="3"/>
                <c:pt idx="0" formatCode="###0;###0">
                  <c:v>242</c:v>
                </c:pt>
                <c:pt idx="1">
                  <c:v>224</c:v>
                </c:pt>
                <c:pt idx="2">
                  <c:v>302</c:v>
                </c:pt>
              </c:numCache>
            </c:numRef>
          </c:val>
          <c:extLst>
            <c:ext xmlns:c16="http://schemas.microsoft.com/office/drawing/2014/chart" uri="{C3380CC4-5D6E-409C-BE32-E72D297353CC}">
              <c16:uniqueId val="{00000000-806F-4BFC-833A-BD9671512D9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1'!$B$62</c:f>
              <c:strCache>
                <c:ptCount val="1"/>
                <c:pt idx="0">
                  <c:v>臨床研究の結果（医師主導治験含む）から薬機承認に至った製品数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1'!$C$62:$J$62,'Table 1'!$O$62:$Q$62)</c15:sqref>
                  </c15:fullRef>
                </c:ext>
              </c:extLst>
              <c:f>'Table 1'!$O$62:$Q$62</c:f>
              <c:numCache>
                <c:formatCode>General</c:formatCode>
                <c:ptCount val="3"/>
                <c:pt idx="0" formatCode="###0;###0">
                  <c:v>0</c:v>
                </c:pt>
                <c:pt idx="1" formatCode="###0;###0">
                  <c:v>0</c:v>
                </c:pt>
                <c:pt idx="2" formatCode="###0;###0">
                  <c:v>0</c:v>
                </c:pt>
              </c:numCache>
            </c:numRef>
          </c:val>
          <c:extLst>
            <c:ext xmlns:c16="http://schemas.microsoft.com/office/drawing/2014/chart" uri="{C3380CC4-5D6E-409C-BE32-E72D297353CC}">
              <c16:uniqueId val="{00000000-DF0A-446E-8B4B-86A0F82C590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1'!$B$68:$J$68</c:f>
              <c:strCache>
                <c:ptCount val="9"/>
                <c:pt idx="0">
                  <c:v>地域医療行政への関与件数</c:v>
                </c:pt>
                <c:pt idx="1">
                  <c:v>地域医療行政への関与件数</c:v>
                </c:pt>
                <c:pt idx="2">
                  <c:v>地域医療行政への関与件数</c:v>
                </c:pt>
                <c:pt idx="3">
                  <c:v>地域医療行政への関与件数</c:v>
                </c:pt>
                <c:pt idx="4">
                  <c:v>地域医療行政への関与件数</c:v>
                </c:pt>
                <c:pt idx="5">
                  <c:v>地域医療行政への関与件数</c:v>
                </c:pt>
                <c:pt idx="6">
                  <c:v>地域医療行政への関与件数</c:v>
                </c:pt>
                <c:pt idx="7">
                  <c:v>地域医療行政への関与件数</c:v>
                </c:pt>
                <c:pt idx="8">
                  <c:v>地域医療行政への関与件数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1'!$O$68:$Q$68</c:f>
              <c:numCache>
                <c:formatCode>#,##0_);[Red]\(#,##0\)</c:formatCode>
                <c:ptCount val="3"/>
                <c:pt idx="0" formatCode="###0;###0">
                  <c:v>58</c:v>
                </c:pt>
                <c:pt idx="1">
                  <c:v>54</c:v>
                </c:pt>
                <c:pt idx="2">
                  <c:v>52</c:v>
                </c:pt>
              </c:numCache>
            </c:numRef>
          </c:val>
          <c:extLst>
            <c:ext xmlns:c16="http://schemas.microsoft.com/office/drawing/2014/chart" uri="{C3380CC4-5D6E-409C-BE32-E72D297353CC}">
              <c16:uniqueId val="{00000000-4B82-4DD3-81C0-C8D35506069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1'!$B$74:$J$74</c:f>
              <c:strCache>
                <c:ptCount val="9"/>
                <c:pt idx="0">
                  <c:v>海外大学病院及び医学部との交流協定締結数</c:v>
                </c:pt>
                <c:pt idx="1">
                  <c:v>海外大学病院及び医学部との交流協定締結数</c:v>
                </c:pt>
                <c:pt idx="2">
                  <c:v>海外大学病院及び医学部との交流協定締結数</c:v>
                </c:pt>
                <c:pt idx="3">
                  <c:v>海外大学病院及び医学部との交流協定締結数</c:v>
                </c:pt>
                <c:pt idx="4">
                  <c:v>海外大学病院及び医学部との交流協定締結数</c:v>
                </c:pt>
                <c:pt idx="5">
                  <c:v>海外大学病院及び医学部との交流協定締結数</c:v>
                </c:pt>
                <c:pt idx="6">
                  <c:v>海外大学病院及び医学部との交流協定締結数</c:v>
                </c:pt>
                <c:pt idx="7">
                  <c:v>海外大学病院及び医学部との交流協定締結数</c:v>
                </c:pt>
                <c:pt idx="8">
                  <c:v>海外大学病院及び医学部との交流協定締結数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1'!$O$74:$Q$74</c:f>
              <c:numCache>
                <c:formatCode>###0;###0</c:formatCode>
                <c:ptCount val="3"/>
                <c:pt idx="0">
                  <c:v>0</c:v>
                </c:pt>
                <c:pt idx="1">
                  <c:v>0</c:v>
                </c:pt>
                <c:pt idx="2">
                  <c:v>0</c:v>
                </c:pt>
              </c:numCache>
            </c:numRef>
          </c:val>
          <c:extLst>
            <c:ext xmlns:c16="http://schemas.microsoft.com/office/drawing/2014/chart" uri="{C3380CC4-5D6E-409C-BE32-E72D297353CC}">
              <c16:uniqueId val="{00000000-F700-49F3-BC90-313230F4B07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1'!$B$79:$J$79</c:f>
              <c:strCache>
                <c:ptCount val="9"/>
                <c:pt idx="0">
                  <c:v>平均在院日数（一般病床）</c:v>
                </c:pt>
                <c:pt idx="1">
                  <c:v>平均在院日数（一般病床）</c:v>
                </c:pt>
                <c:pt idx="2">
                  <c:v>平均在院日数（一般病床）</c:v>
                </c:pt>
                <c:pt idx="3">
                  <c:v>平均在院日数（一般病床）</c:v>
                </c:pt>
                <c:pt idx="4">
                  <c:v>平均在院日数（一般病床）</c:v>
                </c:pt>
                <c:pt idx="5">
                  <c:v>平均在院日数（一般病床）</c:v>
                </c:pt>
                <c:pt idx="6">
                  <c:v>平均在院日数（一般病床）</c:v>
                </c:pt>
                <c:pt idx="7">
                  <c:v>平均在院日数（一般病床）</c:v>
                </c:pt>
                <c:pt idx="8">
                  <c:v>平均在院日数（一般病床）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1'!$O$79:$Q$79</c:f>
              <c:numCache>
                <c:formatCode>###0.00;###0.00</c:formatCode>
                <c:ptCount val="3"/>
                <c:pt idx="0">
                  <c:v>12.7</c:v>
                </c:pt>
                <c:pt idx="1">
                  <c:v>12.3</c:v>
                </c:pt>
                <c:pt idx="2">
                  <c:v>12.1</c:v>
                </c:pt>
              </c:numCache>
            </c:numRef>
          </c:val>
          <c:extLst>
            <c:ext xmlns:c16="http://schemas.microsoft.com/office/drawing/2014/chart" uri="{C3380CC4-5D6E-409C-BE32-E72D297353CC}">
              <c16:uniqueId val="{00000000-A92D-4B93-BF0D-14E1542904C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1'!$B$80:$J$80</c:f>
              <c:strCache>
                <c:ptCount val="9"/>
                <c:pt idx="0">
                  <c:v>平均在院日数（精神病床）</c:v>
                </c:pt>
                <c:pt idx="1">
                  <c:v>平均在院日数（精神病床）</c:v>
                </c:pt>
                <c:pt idx="2">
                  <c:v>平均在院日数（精神病床）</c:v>
                </c:pt>
                <c:pt idx="3">
                  <c:v>平均在院日数（精神病床）</c:v>
                </c:pt>
                <c:pt idx="4">
                  <c:v>平均在院日数（精神病床）</c:v>
                </c:pt>
                <c:pt idx="5">
                  <c:v>平均在院日数（精神病床）</c:v>
                </c:pt>
                <c:pt idx="6">
                  <c:v>平均在院日数（精神病床）</c:v>
                </c:pt>
                <c:pt idx="7">
                  <c:v>平均在院日数（精神病床）</c:v>
                </c:pt>
                <c:pt idx="8">
                  <c:v>平均在院日数（精神病床）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1'!$O$80:$Q$80</c:f>
              <c:numCache>
                <c:formatCode>###0.00;###0.00</c:formatCode>
                <c:ptCount val="3"/>
                <c:pt idx="0">
                  <c:v>46.8</c:v>
                </c:pt>
                <c:pt idx="1">
                  <c:v>47.7</c:v>
                </c:pt>
                <c:pt idx="2">
                  <c:v>47.5</c:v>
                </c:pt>
              </c:numCache>
            </c:numRef>
          </c:val>
          <c:extLst>
            <c:ext xmlns:c16="http://schemas.microsoft.com/office/drawing/2014/chart" uri="{C3380CC4-5D6E-409C-BE32-E72D297353CC}">
              <c16:uniqueId val="{00000000-5504-47A7-9817-46588009CCB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1'!$B$81:$J$81</c:f>
              <c:strCache>
                <c:ptCount val="9"/>
                <c:pt idx="0">
                  <c:v>平均在院日数(結核病床)</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1'!$O$81:$Q$81</c:f>
              <c:numCache>
                <c:formatCode>###0.00;###0.00</c:formatCode>
                <c:ptCount val="3"/>
                <c:pt idx="0">
                  <c:v>0</c:v>
                </c:pt>
                <c:pt idx="1">
                  <c:v>0</c:v>
                </c:pt>
                <c:pt idx="2">
                  <c:v>0</c:v>
                </c:pt>
              </c:numCache>
            </c:numRef>
          </c:val>
          <c:extLst>
            <c:ext xmlns:c16="http://schemas.microsoft.com/office/drawing/2014/chart" uri="{C3380CC4-5D6E-409C-BE32-E72D297353CC}">
              <c16:uniqueId val="{00000000-9407-4901-911C-67E587712C7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1'!$B$90:$J$90</c:f>
              <c:strCache>
                <c:ptCount val="9"/>
                <c:pt idx="0">
                  <c:v>業務損益収支率（病院セグメント）</c:v>
                </c:pt>
                <c:pt idx="1">
                  <c:v>業務損益収支率（病院セグメント）</c:v>
                </c:pt>
                <c:pt idx="2">
                  <c:v>業務損益収支率（病院セグメント）</c:v>
                </c:pt>
                <c:pt idx="3">
                  <c:v>業務損益収支率（病院セグメント）</c:v>
                </c:pt>
                <c:pt idx="4">
                  <c:v>業務損益収支率（病院セグメント）</c:v>
                </c:pt>
                <c:pt idx="5">
                  <c:v>業務損益収支率（病院セグメント）</c:v>
                </c:pt>
                <c:pt idx="6">
                  <c:v>業務損益収支率（病院セグメント）</c:v>
                </c:pt>
                <c:pt idx="7">
                  <c:v>業務損益収支率（病院セグメント）</c:v>
                </c:pt>
                <c:pt idx="8">
                  <c:v>業務損益収支率（病院セグメント）</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1'!$O$90:$Q$90</c:f>
              <c:numCache>
                <c:formatCode>###0.00;###0.00</c:formatCode>
                <c:ptCount val="3"/>
                <c:pt idx="0">
                  <c:v>108.22</c:v>
                </c:pt>
                <c:pt idx="1">
                  <c:v>110.81</c:v>
                </c:pt>
                <c:pt idx="2">
                  <c:v>105.3</c:v>
                </c:pt>
              </c:numCache>
            </c:numRef>
          </c:val>
          <c:extLst>
            <c:ext xmlns:c16="http://schemas.microsoft.com/office/drawing/2014/chart" uri="{C3380CC4-5D6E-409C-BE32-E72D297353CC}">
              <c16:uniqueId val="{00000000-A441-47AC-BABC-638DE443EDEC}"/>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1'!$B$91:$J$91</c:f>
              <c:strCache>
                <c:ptCount val="9"/>
                <c:pt idx="0">
                  <c:v>債務償還経費占有率</c:v>
                </c:pt>
                <c:pt idx="1">
                  <c:v>債務償還経費占有率</c:v>
                </c:pt>
                <c:pt idx="2">
                  <c:v>債務償還経費占有率</c:v>
                </c:pt>
                <c:pt idx="3">
                  <c:v>債務償還経費占有率</c:v>
                </c:pt>
                <c:pt idx="4">
                  <c:v>債務償還経費占有率</c:v>
                </c:pt>
                <c:pt idx="5">
                  <c:v>債務償還経費占有率</c:v>
                </c:pt>
                <c:pt idx="6">
                  <c:v>債務償還経費占有率</c:v>
                </c:pt>
                <c:pt idx="7">
                  <c:v>債務償還経費占有率</c:v>
                </c:pt>
                <c:pt idx="8">
                  <c:v>債務償還経費占有率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1'!$O$91:$Q$91</c:f>
              <c:numCache>
                <c:formatCode>###0.00;###0.00</c:formatCode>
                <c:ptCount val="3"/>
                <c:pt idx="0">
                  <c:v>8.1300000000000008</c:v>
                </c:pt>
                <c:pt idx="1">
                  <c:v>7.8</c:v>
                </c:pt>
                <c:pt idx="2">
                  <c:v>7.32</c:v>
                </c:pt>
              </c:numCache>
            </c:numRef>
          </c:val>
          <c:extLst>
            <c:ext xmlns:c16="http://schemas.microsoft.com/office/drawing/2014/chart" uri="{C3380CC4-5D6E-409C-BE32-E72D297353CC}">
              <c16:uniqueId val="{00000000-7EAF-47BD-BE83-0CC51D4CC1F1}"/>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1'!$B$92:$J$92</c:f>
              <c:strCache>
                <c:ptCount val="9"/>
                <c:pt idx="0">
                  <c:v>院外処方せん発行率</c:v>
                </c:pt>
                <c:pt idx="1">
                  <c:v>院外処方せん発行率</c:v>
                </c:pt>
                <c:pt idx="2">
                  <c:v>院外処方せん発行率</c:v>
                </c:pt>
                <c:pt idx="3">
                  <c:v>院外処方せん発行率</c:v>
                </c:pt>
                <c:pt idx="4">
                  <c:v>院外処方せん発行率</c:v>
                </c:pt>
                <c:pt idx="5">
                  <c:v>院外処方せん発行率</c:v>
                </c:pt>
                <c:pt idx="6">
                  <c:v>院外処方せん発行率</c:v>
                </c:pt>
                <c:pt idx="7">
                  <c:v>院外処方せん発行率</c:v>
                </c:pt>
                <c:pt idx="8">
                  <c:v>院外処方せん発行率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1'!$O$92:$Q$92</c:f>
              <c:numCache>
                <c:formatCode>###0.00;###0.00</c:formatCode>
                <c:ptCount val="3"/>
                <c:pt idx="0">
                  <c:v>87.5</c:v>
                </c:pt>
                <c:pt idx="1">
                  <c:v>88.3</c:v>
                </c:pt>
                <c:pt idx="2">
                  <c:v>89</c:v>
                </c:pt>
              </c:numCache>
            </c:numRef>
          </c:val>
          <c:extLst>
            <c:ext xmlns:c16="http://schemas.microsoft.com/office/drawing/2014/chart" uri="{C3380CC4-5D6E-409C-BE32-E72D297353CC}">
              <c16:uniqueId val="{00000000-BD55-42F4-97EF-FC601299AFE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1'!$B$94:$J$94</c:f>
              <c:strCache>
                <c:ptCount val="9"/>
                <c:pt idx="0">
                  <c:v>臨床研修指導歯科医数</c:v>
                </c:pt>
                <c:pt idx="1">
                  <c:v>臨床研修指導歯科医数</c:v>
                </c:pt>
                <c:pt idx="2">
                  <c:v>臨床研修指導歯科医数</c:v>
                </c:pt>
                <c:pt idx="3">
                  <c:v>臨床研修指導歯科医数</c:v>
                </c:pt>
                <c:pt idx="4">
                  <c:v>臨床研修指導歯科医数</c:v>
                </c:pt>
                <c:pt idx="5">
                  <c:v>臨床研修指導歯科医数</c:v>
                </c:pt>
                <c:pt idx="6">
                  <c:v>臨床研修指導歯科医数</c:v>
                </c:pt>
                <c:pt idx="7">
                  <c:v>臨床研修指導歯科医数</c:v>
                </c:pt>
                <c:pt idx="8">
                  <c:v>臨床研修指導歯科医数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1'!$O$94:$Q$94</c:f>
              <c:numCache>
                <c:formatCode>###0;###0</c:formatCode>
                <c:ptCount val="3"/>
                <c:pt idx="0">
                  <c:v>11</c:v>
                </c:pt>
                <c:pt idx="1">
                  <c:v>13</c:v>
                </c:pt>
                <c:pt idx="2">
                  <c:v>5</c:v>
                </c:pt>
              </c:numCache>
            </c:numRef>
          </c:val>
          <c:extLst>
            <c:ext xmlns:c16="http://schemas.microsoft.com/office/drawing/2014/chart" uri="{C3380CC4-5D6E-409C-BE32-E72D297353CC}">
              <c16:uniqueId val="{00000000-9001-407A-B81D-9DCAF1825E3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1'!$B$9:$J$9</c:f>
              <c:strCache>
                <c:ptCount val="9"/>
                <c:pt idx="0">
                  <c:v>重症入院患者の手術全身麻酔件数</c:v>
                </c:pt>
                <c:pt idx="1">
                  <c:v>重症入院患者の手術全身麻酔件数</c:v>
                </c:pt>
                <c:pt idx="2">
                  <c:v>重症入院患者の手術全身麻酔件数</c:v>
                </c:pt>
                <c:pt idx="3">
                  <c:v>重症入院患者の手術全身麻酔件数</c:v>
                </c:pt>
                <c:pt idx="4">
                  <c:v>重症入院患者の手術全身麻酔件数</c:v>
                </c:pt>
                <c:pt idx="5">
                  <c:v>重症入院患者の手術全身麻酔件数</c:v>
                </c:pt>
                <c:pt idx="6">
                  <c:v>重症入院患者の手術全身麻酔件数</c:v>
                </c:pt>
                <c:pt idx="7">
                  <c:v>重症入院患者の手術全身麻酔件数</c:v>
                </c:pt>
                <c:pt idx="8">
                  <c:v>重症入院患者の手術全身麻酔件数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1'!$O$9:$Q$9</c:f>
              <c:numCache>
                <c:formatCode>#,##0;#,##0</c:formatCode>
                <c:ptCount val="3"/>
                <c:pt idx="0">
                  <c:v>732</c:v>
                </c:pt>
                <c:pt idx="1">
                  <c:v>667</c:v>
                </c:pt>
                <c:pt idx="2">
                  <c:v>727</c:v>
                </c:pt>
              </c:numCache>
            </c:numRef>
          </c:val>
          <c:extLst>
            <c:ext xmlns:c16="http://schemas.microsoft.com/office/drawing/2014/chart" uri="{C3380CC4-5D6E-409C-BE32-E72D297353CC}">
              <c16:uniqueId val="{00000000-3776-4BCE-9840-5B496526B1D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1'!$B$95:$J$95</c:f>
              <c:strCache>
                <c:ptCount val="9"/>
                <c:pt idx="0">
                  <c:v>専門医の新規資格取得者数（歯科）</c:v>
                </c:pt>
                <c:pt idx="1">
                  <c:v>専門医の新規資格取得者数（歯科）</c:v>
                </c:pt>
                <c:pt idx="2">
                  <c:v>専門医の新規資格取得者数（歯科）</c:v>
                </c:pt>
                <c:pt idx="3">
                  <c:v>専門医の新規資格取得者数（歯科）</c:v>
                </c:pt>
                <c:pt idx="4">
                  <c:v>専門医の新規資格取得者数（歯科）</c:v>
                </c:pt>
                <c:pt idx="5">
                  <c:v>専門医の新規資格取得者数（歯科）</c:v>
                </c:pt>
                <c:pt idx="6">
                  <c:v>専門医の新規資格取得者数（歯科）</c:v>
                </c:pt>
                <c:pt idx="7">
                  <c:v>専門医の新規資格取得者数（歯科）</c:v>
                </c:pt>
                <c:pt idx="8">
                  <c:v>専門医の新規資格取得者数（歯科）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1'!$O$95:$Q$95</c:f>
              <c:numCache>
                <c:formatCode>###0;###0</c:formatCode>
                <c:ptCount val="3"/>
                <c:pt idx="0">
                  <c:v>2</c:v>
                </c:pt>
                <c:pt idx="1">
                  <c:v>1</c:v>
                </c:pt>
                <c:pt idx="2">
                  <c:v>3</c:v>
                </c:pt>
              </c:numCache>
            </c:numRef>
          </c:val>
          <c:extLst>
            <c:ext xmlns:c16="http://schemas.microsoft.com/office/drawing/2014/chart" uri="{C3380CC4-5D6E-409C-BE32-E72D297353CC}">
              <c16:uniqueId val="{00000000-58A4-4576-BE1B-C5E0B20C79B7}"/>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1'!$B$96:$J$96</c:f>
              <c:strCache>
                <c:ptCount val="9"/>
                <c:pt idx="0">
                  <c:v>臨床研修歯科医採用人数</c:v>
                </c:pt>
                <c:pt idx="1">
                  <c:v>臨床研修歯科医採用人数</c:v>
                </c:pt>
                <c:pt idx="2">
                  <c:v>臨床研修歯科医採用人数</c:v>
                </c:pt>
                <c:pt idx="3">
                  <c:v>臨床研修歯科医採用人数</c:v>
                </c:pt>
                <c:pt idx="4">
                  <c:v>臨床研修歯科医採用人数</c:v>
                </c:pt>
                <c:pt idx="5">
                  <c:v>臨床研修歯科医採用人数</c:v>
                </c:pt>
                <c:pt idx="6">
                  <c:v>臨床研修歯科医採用人数</c:v>
                </c:pt>
                <c:pt idx="7">
                  <c:v>臨床研修歯科医採用人数</c:v>
                </c:pt>
                <c:pt idx="8">
                  <c:v>臨床研修歯科医採用人数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1'!$O$96:$Q$96</c:f>
              <c:numCache>
                <c:formatCode>###0;###0</c:formatCode>
                <c:ptCount val="3"/>
                <c:pt idx="0">
                  <c:v>6</c:v>
                </c:pt>
                <c:pt idx="1">
                  <c:v>7</c:v>
                </c:pt>
                <c:pt idx="2">
                  <c:v>4</c:v>
                </c:pt>
              </c:numCache>
            </c:numRef>
          </c:val>
          <c:extLst>
            <c:ext xmlns:c16="http://schemas.microsoft.com/office/drawing/2014/chart" uri="{C3380CC4-5D6E-409C-BE32-E72D297353CC}">
              <c16:uniqueId val="{00000000-D4BF-48B4-837E-CA63EC3E894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1'!$B$97:$J$97</c:f>
              <c:strCache>
                <c:ptCount val="9"/>
                <c:pt idx="0">
                  <c:v>歯科衛生士の受入実習学生数</c:v>
                </c:pt>
                <c:pt idx="1">
                  <c:v>歯科衛生士の受入実習学生数</c:v>
                </c:pt>
                <c:pt idx="2">
                  <c:v>歯科衛生士の受入実習学生数</c:v>
                </c:pt>
                <c:pt idx="3">
                  <c:v>歯科衛生士の受入実習学生数</c:v>
                </c:pt>
                <c:pt idx="4">
                  <c:v>歯科衛生士の受入実習学生数</c:v>
                </c:pt>
                <c:pt idx="5">
                  <c:v>歯科衛生士の受入実習学生数</c:v>
                </c:pt>
                <c:pt idx="6">
                  <c:v>歯科衛生士の受入実習学生数</c:v>
                </c:pt>
                <c:pt idx="7">
                  <c:v>歯科衛生士の受入実習学生数</c:v>
                </c:pt>
                <c:pt idx="8">
                  <c:v>歯科衛生士の受入実習学生数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1'!$O$97:$Q$97</c:f>
              <c:numCache>
                <c:formatCode>#,##0_);[Red]\(#,##0\)</c:formatCode>
                <c:ptCount val="3"/>
                <c:pt idx="0">
                  <c:v>488</c:v>
                </c:pt>
                <c:pt idx="1">
                  <c:v>324</c:v>
                </c:pt>
                <c:pt idx="2">
                  <c:v>177</c:v>
                </c:pt>
              </c:numCache>
            </c:numRef>
          </c:val>
          <c:extLst>
            <c:ext xmlns:c16="http://schemas.microsoft.com/office/drawing/2014/chart" uri="{C3380CC4-5D6E-409C-BE32-E72D297353CC}">
              <c16:uniqueId val="{00000000-564A-4D42-A741-195B218F17B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人日</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1'!$B$98:$J$98</c:f>
              <c:strCache>
                <c:ptCount val="9"/>
                <c:pt idx="0">
                  <c:v>年間延べ外来患者数（歯科）</c:v>
                </c:pt>
                <c:pt idx="1">
                  <c:v>年間延べ外来患者数（歯科）</c:v>
                </c:pt>
                <c:pt idx="2">
                  <c:v>年間延べ外来患者数（歯科）</c:v>
                </c:pt>
                <c:pt idx="3">
                  <c:v>年間延べ外来患者数（歯科）</c:v>
                </c:pt>
                <c:pt idx="4">
                  <c:v>年間延べ外来患者数（歯科）</c:v>
                </c:pt>
                <c:pt idx="5">
                  <c:v>年間延べ外来患者数（歯科）</c:v>
                </c:pt>
                <c:pt idx="6">
                  <c:v>年間延べ外来患者数（歯科）</c:v>
                </c:pt>
                <c:pt idx="7">
                  <c:v>年間延べ外来患者数（歯科）</c:v>
                </c:pt>
                <c:pt idx="8">
                  <c:v>年間延べ外来患者数（歯科）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1'!$O$98:$Q$98</c:f>
              <c:numCache>
                <c:formatCode>#,##0_);[Red]\(#,##0\)</c:formatCode>
                <c:ptCount val="3"/>
                <c:pt idx="0">
                  <c:v>22154</c:v>
                </c:pt>
                <c:pt idx="1">
                  <c:v>20413</c:v>
                </c:pt>
                <c:pt idx="2">
                  <c:v>18261</c:v>
                </c:pt>
              </c:numCache>
            </c:numRef>
          </c:val>
          <c:extLst>
            <c:ext xmlns:c16="http://schemas.microsoft.com/office/drawing/2014/chart" uri="{C3380CC4-5D6E-409C-BE32-E72D297353CC}">
              <c16:uniqueId val="{00000000-9191-475B-9648-68E79903A606}"/>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1'!$B$99:$J$99</c:f>
              <c:strCache>
                <c:ptCount val="9"/>
                <c:pt idx="0">
                  <c:v>周術期口腔機能管理料算定数</c:v>
                </c:pt>
                <c:pt idx="1">
                  <c:v>周術期口腔機能管理料算定数</c:v>
                </c:pt>
                <c:pt idx="2">
                  <c:v>周術期口腔機能管理料算定数</c:v>
                </c:pt>
                <c:pt idx="3">
                  <c:v>周術期口腔機能管理料算定数</c:v>
                </c:pt>
                <c:pt idx="4">
                  <c:v>周術期口腔機能管理料算定数</c:v>
                </c:pt>
                <c:pt idx="5">
                  <c:v>周術期口腔機能管理料算定数</c:v>
                </c:pt>
                <c:pt idx="6">
                  <c:v>周術期口腔機能管理料算定数</c:v>
                </c:pt>
                <c:pt idx="7">
                  <c:v>周術期口腔機能管理料算定数</c:v>
                </c:pt>
                <c:pt idx="8">
                  <c:v>周術期口腔機能管理料算定数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1'!$O$99:$Q$99</c:f>
              <c:numCache>
                <c:formatCode>#,##0_);[Red]\(#,##0\)</c:formatCode>
                <c:ptCount val="3"/>
                <c:pt idx="0">
                  <c:v>1662</c:v>
                </c:pt>
                <c:pt idx="1">
                  <c:v>1668</c:v>
                </c:pt>
                <c:pt idx="2">
                  <c:v>1334</c:v>
                </c:pt>
              </c:numCache>
            </c:numRef>
          </c:val>
          <c:extLst>
            <c:ext xmlns:c16="http://schemas.microsoft.com/office/drawing/2014/chart" uri="{C3380CC4-5D6E-409C-BE32-E72D297353CC}">
              <c16:uniqueId val="{00000000-9652-4A8B-889E-FC6C89E3C7D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1'!$B$100:$J$100</c:f>
              <c:strCache>
                <c:ptCount val="9"/>
                <c:pt idx="0">
                  <c:v>歯科領域の特定疾患患者数</c:v>
                </c:pt>
                <c:pt idx="1">
                  <c:v>歯科領域の特定疾患患者数</c:v>
                </c:pt>
                <c:pt idx="2">
                  <c:v>歯科領域の特定疾患患者数</c:v>
                </c:pt>
                <c:pt idx="3">
                  <c:v>歯科領域の特定疾患患者数</c:v>
                </c:pt>
                <c:pt idx="4">
                  <c:v>歯科領域の特定疾患患者数</c:v>
                </c:pt>
                <c:pt idx="5">
                  <c:v>歯科領域の特定疾患患者数</c:v>
                </c:pt>
                <c:pt idx="6">
                  <c:v>歯科領域の特定疾患患者数</c:v>
                </c:pt>
                <c:pt idx="7">
                  <c:v>歯科領域の特定疾患患者数</c:v>
                </c:pt>
                <c:pt idx="8">
                  <c:v>歯科領域の特定疾患患者数</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1'!$O$100:$Q$100</c:f>
              <c:numCache>
                <c:formatCode>#,##0_);[Red]\(#,##0\)</c:formatCode>
                <c:ptCount val="3"/>
                <c:pt idx="0">
                  <c:v>6731</c:v>
                </c:pt>
                <c:pt idx="1">
                  <c:v>6580</c:v>
                </c:pt>
                <c:pt idx="2">
                  <c:v>5861</c:v>
                </c:pt>
              </c:numCache>
            </c:numRef>
          </c:val>
          <c:extLst>
            <c:ext xmlns:c16="http://schemas.microsoft.com/office/drawing/2014/chart" uri="{C3380CC4-5D6E-409C-BE32-E72D297353CC}">
              <c16:uniqueId val="{00000000-883B-406A-A120-55F7C9B77E9F}"/>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25927470110109"/>
          <c:y val="6.8817227607222961E-2"/>
          <c:w val="0.81574072529889896"/>
          <c:h val="0.80373543433593575"/>
        </c:manualLayout>
      </c:layout>
      <c:barChart>
        <c:barDir val="col"/>
        <c:grouping val="clustered"/>
        <c:varyColors val="0"/>
        <c:ser>
          <c:idx val="0"/>
          <c:order val="0"/>
          <c:tx>
            <c:strRef>
              <c:f>'Table 1'!$B$101:$J$101</c:f>
              <c:strCache>
                <c:ptCount val="9"/>
                <c:pt idx="0">
                  <c:v>紹介率（歯科）</c:v>
                </c:pt>
                <c:pt idx="1">
                  <c:v>紹介率（歯科）</c:v>
                </c:pt>
                <c:pt idx="2">
                  <c:v>紹介率（歯科）</c:v>
                </c:pt>
                <c:pt idx="3">
                  <c:v>紹介率（歯科）</c:v>
                </c:pt>
                <c:pt idx="4">
                  <c:v>紹介率（歯科）</c:v>
                </c:pt>
                <c:pt idx="5">
                  <c:v>紹介率（歯科）</c:v>
                </c:pt>
                <c:pt idx="6">
                  <c:v>紹介率（歯科）</c:v>
                </c:pt>
                <c:pt idx="7">
                  <c:v>紹介率（歯科）</c:v>
                </c:pt>
                <c:pt idx="8">
                  <c:v>紹介率（歯科）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1'!$O$101:$Q$101</c:f>
              <c:numCache>
                <c:formatCode>###0.00;###0.00</c:formatCode>
                <c:ptCount val="3"/>
                <c:pt idx="0">
                  <c:v>72.05</c:v>
                </c:pt>
                <c:pt idx="1">
                  <c:v>63.41</c:v>
                </c:pt>
                <c:pt idx="2">
                  <c:v>65.34</c:v>
                </c:pt>
              </c:numCache>
            </c:numRef>
          </c:val>
          <c:extLst>
            <c:ext xmlns:c16="http://schemas.microsoft.com/office/drawing/2014/chart" uri="{C3380CC4-5D6E-409C-BE32-E72D297353CC}">
              <c16:uniqueId val="{00000000-6EAB-490A-9248-42A1798561B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'Table 1'!$B$102:$J$102</c:f>
              <c:strCache>
                <c:ptCount val="9"/>
                <c:pt idx="0">
                  <c:v>逆紹介率（歯科）</c:v>
                </c:pt>
                <c:pt idx="1">
                  <c:v>逆紹介率（歯科）</c:v>
                </c:pt>
                <c:pt idx="2">
                  <c:v>逆紹介率（歯科）</c:v>
                </c:pt>
                <c:pt idx="3">
                  <c:v>逆紹介率（歯科）</c:v>
                </c:pt>
                <c:pt idx="4">
                  <c:v>逆紹介率（歯科）</c:v>
                </c:pt>
                <c:pt idx="5">
                  <c:v>逆紹介率（歯科）</c:v>
                </c:pt>
                <c:pt idx="6">
                  <c:v>逆紹介率（歯科）</c:v>
                </c:pt>
                <c:pt idx="7">
                  <c:v>逆紹介率（歯科）</c:v>
                </c:pt>
                <c:pt idx="8">
                  <c:v>逆紹介率（歯科）</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1'!$O$102:$Q$102</c:f>
              <c:numCache>
                <c:formatCode>###0.00;###0.00</c:formatCode>
                <c:ptCount val="3"/>
                <c:pt idx="0">
                  <c:v>111.83</c:v>
                </c:pt>
                <c:pt idx="1">
                  <c:v>105.24</c:v>
                </c:pt>
                <c:pt idx="2">
                  <c:v>102.77</c:v>
                </c:pt>
              </c:numCache>
            </c:numRef>
          </c:val>
          <c:extLst>
            <c:ext xmlns:c16="http://schemas.microsoft.com/office/drawing/2014/chart" uri="{C3380CC4-5D6E-409C-BE32-E72D297353CC}">
              <c16:uniqueId val="{00000000-6C9E-4174-82D4-566585AA8D0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1'!$B$33:$J$33</c:f>
              <c:strCache>
                <c:ptCount val="9"/>
                <c:pt idx="0">
                  <c:v>在院日数の指標</c:v>
                </c:pt>
                <c:pt idx="1">
                  <c:v>在院日数の指標</c:v>
                </c:pt>
                <c:pt idx="2">
                  <c:v>在院日数の指標</c:v>
                </c:pt>
                <c:pt idx="3">
                  <c:v>在院日数の指標</c:v>
                </c:pt>
                <c:pt idx="4">
                  <c:v>在院日数の指標</c:v>
                </c:pt>
                <c:pt idx="5">
                  <c:v>在院日数の指標</c:v>
                </c:pt>
                <c:pt idx="6">
                  <c:v>在院日数の指標</c:v>
                </c:pt>
                <c:pt idx="7">
                  <c:v>在院日数の指標</c:v>
                </c:pt>
                <c:pt idx="8">
                  <c:v>在院日数の指標</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1'!$O$33:$Q$33</c:f>
              <c:numCache>
                <c:formatCode>###0.00;###0.00</c:formatCode>
                <c:ptCount val="3"/>
              </c:numCache>
            </c:numRef>
          </c:val>
          <c:extLst>
            <c:ext xmlns:c16="http://schemas.microsoft.com/office/drawing/2014/chart" uri="{C3380CC4-5D6E-409C-BE32-E72D297353CC}">
              <c16:uniqueId val="{00000000-CEF8-4B80-9BC5-28D90B413E8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1'!$B$34:$J$34</c:f>
              <c:strCache>
                <c:ptCount val="9"/>
                <c:pt idx="0">
                  <c:v>患者構成の指標</c:v>
                </c:pt>
                <c:pt idx="1">
                  <c:v>患者構成の指標</c:v>
                </c:pt>
                <c:pt idx="2">
                  <c:v>患者構成の指標</c:v>
                </c:pt>
                <c:pt idx="3">
                  <c:v>患者構成の指標</c:v>
                </c:pt>
                <c:pt idx="4">
                  <c:v>患者構成の指標</c:v>
                </c:pt>
                <c:pt idx="5">
                  <c:v>患者構成の指標</c:v>
                </c:pt>
                <c:pt idx="6">
                  <c:v>患者構成の指標</c:v>
                </c:pt>
                <c:pt idx="7">
                  <c:v>患者構成の指標</c:v>
                </c:pt>
                <c:pt idx="8">
                  <c:v>患者構成の指標</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1'!$O$34:$Q$34</c:f>
              <c:numCache>
                <c:formatCode>###0.00;###0.00</c:formatCode>
                <c:ptCount val="3"/>
              </c:numCache>
            </c:numRef>
          </c:val>
          <c:extLst>
            <c:ext xmlns:c16="http://schemas.microsoft.com/office/drawing/2014/chart" uri="{C3380CC4-5D6E-409C-BE32-E72D297353CC}">
              <c16:uniqueId val="{00000000-4153-497B-8FA8-69449D0218FA}"/>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1'!$B$12:$J$12</c:f>
              <c:strCache>
                <c:ptCount val="9"/>
                <c:pt idx="0">
                  <c:v>脳梗塞の早期リハビリテーション実施率</c:v>
                </c:pt>
                <c:pt idx="1">
                  <c:v>脳梗塞の早期リハビリテーション実施率</c:v>
                </c:pt>
                <c:pt idx="2">
                  <c:v>脳梗塞の早期リハビリテーション実施率</c:v>
                </c:pt>
                <c:pt idx="3">
                  <c:v>脳梗塞の早期リハビリテーション実施率</c:v>
                </c:pt>
                <c:pt idx="4">
                  <c:v>脳梗塞の早期リハビリテーション実施率</c:v>
                </c:pt>
                <c:pt idx="5">
                  <c:v>脳梗塞の早期リハビリテーション実施率</c:v>
                </c:pt>
                <c:pt idx="6">
                  <c:v>脳梗塞の早期リハビリテーション実施率</c:v>
                </c:pt>
                <c:pt idx="7">
                  <c:v>脳梗塞の早期リハビリテーション実施率</c:v>
                </c:pt>
                <c:pt idx="8">
                  <c:v>脳梗塞の早期リハビリテーション実施率</c:v>
                </c:pt>
              </c:strCache>
            </c:strRef>
          </c:tx>
          <c:spPr>
            <a:solidFill>
              <a:schemeClr val="accent1"/>
            </a:solidFill>
            <a:ln>
              <a:noFill/>
            </a:ln>
            <a:effectLst/>
          </c:spPr>
          <c:invertIfNegative val="0"/>
          <c:cat>
            <c:strRef>
              <c:f>'Table 1'!$O$2:$Q$2</c:f>
              <c:strCache>
                <c:ptCount val="3"/>
                <c:pt idx="0">
                  <c:v>令和3年度</c:v>
                </c:pt>
                <c:pt idx="1">
                  <c:v>令和4年度</c:v>
                </c:pt>
                <c:pt idx="2">
                  <c:v>令和5年度</c:v>
                </c:pt>
              </c:strCache>
            </c:strRef>
          </c:cat>
          <c:val>
            <c:numRef>
              <c:f>'Table 1'!$O$12:$Q$12</c:f>
              <c:numCache>
                <c:formatCode>###0.00;###0.00</c:formatCode>
                <c:ptCount val="3"/>
                <c:pt idx="0">
                  <c:v>95.24</c:v>
                </c:pt>
                <c:pt idx="1">
                  <c:v>88</c:v>
                </c:pt>
                <c:pt idx="2">
                  <c:v>89.47</c:v>
                </c:pt>
              </c:numCache>
            </c:numRef>
          </c:val>
          <c:extLst>
            <c:ext xmlns:c16="http://schemas.microsoft.com/office/drawing/2014/chart" uri="{C3380CC4-5D6E-409C-BE32-E72D297353CC}">
              <c16:uniqueId val="{00000000-F433-409F-8395-3CBD24FAF40D}"/>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1'!$B$61</c:f>
              <c:strCache>
                <c:ptCount val="1"/>
                <c:pt idx="0">
                  <c:v>研究推進を担当する専任教員数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1'!$C$61:$J$61,'Table 1'!$O$61:$Q$61)</c15:sqref>
                  </c15:fullRef>
                </c:ext>
              </c:extLst>
              <c:f>'Table 1'!$O$61:$Q$61</c:f>
              <c:numCache>
                <c:formatCode>General</c:formatCode>
                <c:ptCount val="3"/>
                <c:pt idx="0" formatCode="###0;###0">
                  <c:v>2</c:v>
                </c:pt>
                <c:pt idx="1" formatCode="###0;###0">
                  <c:v>1</c:v>
                </c:pt>
                <c:pt idx="2" formatCode="###0;###0">
                  <c:v>2</c:v>
                </c:pt>
              </c:numCache>
            </c:numRef>
          </c:val>
          <c:extLst>
            <c:ext xmlns:c16="http://schemas.microsoft.com/office/drawing/2014/chart" uri="{C3380CC4-5D6E-409C-BE32-E72D297353CC}">
              <c16:uniqueId val="{00000000-F684-41B4-B851-D407560AAA8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1'!$B$59</c:f>
              <c:strCache>
                <c:ptCount val="1"/>
                <c:pt idx="0">
                  <c:v>認定臨床研究審査委員会の新規審査研究数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1'!$C$59:$J$59,'Table 1'!$O$59:$Q$59)</c15:sqref>
                  </c15:fullRef>
                </c:ext>
              </c:extLst>
              <c:f>'Table 1'!$O$59:$Q$59</c:f>
              <c:numCache>
                <c:formatCode>General</c:formatCode>
                <c:ptCount val="3"/>
                <c:pt idx="0" formatCode="#,##0_);[Red]\(#,##0\)">
                  <c:v>1</c:v>
                </c:pt>
                <c:pt idx="1" formatCode="###0;###0">
                  <c:v>0</c:v>
                </c:pt>
                <c:pt idx="2" formatCode="###0;###0">
                  <c:v>2</c:v>
                </c:pt>
              </c:numCache>
            </c:numRef>
          </c:val>
          <c:extLst>
            <c:ext xmlns:c16="http://schemas.microsoft.com/office/drawing/2014/chart" uri="{C3380CC4-5D6E-409C-BE32-E72D297353CC}">
              <c16:uniqueId val="{00000000-F046-4975-96AE-741676222F44}"/>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9004811898513"/>
          <c:y val="4.7311843979965788E-2"/>
          <c:w val="0.76609951881014871"/>
          <c:h val="0.80373543433593575"/>
        </c:manualLayout>
      </c:layout>
      <c:barChart>
        <c:barDir val="col"/>
        <c:grouping val="clustered"/>
        <c:varyColors val="0"/>
        <c:ser>
          <c:idx val="0"/>
          <c:order val="0"/>
          <c:tx>
            <c:strRef>
              <c:f>'Table 1'!$B$60</c:f>
              <c:strCache>
                <c:ptCount val="1"/>
                <c:pt idx="0">
                  <c:v>全臨床研究専門職のFTE（常勤換算人数）</c:v>
                </c:pt>
              </c:strCache>
            </c:strRef>
          </c:tx>
          <c:spPr>
            <a:solidFill>
              <a:schemeClr val="accent1"/>
            </a:solidFill>
            <a:ln>
              <a:noFill/>
            </a:ln>
            <a:effectLst/>
          </c:spPr>
          <c:invertIfNegative val="0"/>
          <c:cat>
            <c:strRef>
              <c:extLst>
                <c:ext xmlns:c15="http://schemas.microsoft.com/office/drawing/2012/chart" uri="{02D57815-91ED-43cb-92C2-25804820EDAC}">
                  <c15:fullRef>
                    <c15:sqref>('Table 1'!$C$2:$J$2,'Table 1'!$O$2:$Q$2)</c15:sqref>
                  </c15:fullRef>
                </c:ext>
              </c:extLst>
              <c:f>'Table 1'!$O$2:$Q$2</c:f>
              <c:strCache>
                <c:ptCount val="3"/>
                <c:pt idx="0">
                  <c:v>令和3年度</c:v>
                </c:pt>
                <c:pt idx="1">
                  <c:v>令和4年度</c:v>
                </c:pt>
                <c:pt idx="2">
                  <c:v>令和5年度</c:v>
                </c:pt>
              </c:strCache>
            </c:strRef>
          </c:cat>
          <c:val>
            <c:numRef>
              <c:extLst>
                <c:ext xmlns:c15="http://schemas.microsoft.com/office/drawing/2012/chart" uri="{02D57815-91ED-43cb-92C2-25804820EDAC}">
                  <c15:fullRef>
                    <c15:sqref>('Table 1'!$C$60:$J$60,'Table 1'!$O$60:$Q$60)</c15:sqref>
                  </c15:fullRef>
                </c:ext>
              </c:extLst>
              <c:f>'Table 1'!$O$60:$Q$60</c:f>
              <c:numCache>
                <c:formatCode>General</c:formatCode>
                <c:ptCount val="3"/>
                <c:pt idx="0" formatCode="#,##0_);[Red]\(#,##0\)">
                  <c:v>29</c:v>
                </c:pt>
                <c:pt idx="1" formatCode="###0;###0">
                  <c:v>27</c:v>
                </c:pt>
                <c:pt idx="2" formatCode="###0;###0">
                  <c:v>25.1</c:v>
                </c:pt>
              </c:numCache>
            </c:numRef>
          </c:val>
          <c:extLst>
            <c:ext xmlns:c16="http://schemas.microsoft.com/office/drawing/2014/chart" uri="{C3380CC4-5D6E-409C-BE32-E72D297353CC}">
              <c16:uniqueId val="{00000000-6E33-489A-9D54-16717638F04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人数</a:t>
                </a:r>
                <a:endParaRPr lang="en-US" altLang="ja-JP"/>
              </a:p>
            </c:rich>
          </c:tx>
          <c:layout>
            <c:manualLayout>
              <c:xMode val="edge"/>
              <c:yMode val="edge"/>
              <c:x val="2.5000000000000001E-2"/>
              <c:y val="8.753910339144979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BB62-4BBE-8792-8168838811B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417-4BDD-9CE8-2D4B24E1246E}"/>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88F8-4DDE-A062-2474B8F8D4D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1.4716745883315268E-2"/>
              <c:y val="6.6033719764192617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8D4-4AEF-9AB5-6C9E5524D345}"/>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2BE-4E64-B96E-CC47E9F4FDDB}"/>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72C-4098-B510-78567C393AE3}"/>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90A-4DAB-A500-ACB55A1EAE70}"/>
            </c:ext>
          </c:extLst>
        </c:ser>
        <c:dLbls>
          <c:showLegendKey val="0"/>
          <c:showVal val="0"/>
          <c:showCatName val="0"/>
          <c:showSerName val="0"/>
          <c:showPercent val="0"/>
          <c:showBubbleSize val="0"/>
        </c:dLbls>
        <c:gapWidth val="219"/>
        <c:overlap val="-27"/>
        <c:axId val="793412928"/>
        <c:axId val="793412600"/>
      </c:barChart>
      <c:catAx>
        <c:axId val="7934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600"/>
        <c:crosses val="autoZero"/>
        <c:auto val="1"/>
        <c:lblAlgn val="ctr"/>
        <c:lblOffset val="100"/>
        <c:noMultiLvlLbl val="0"/>
      </c:catAx>
      <c:valAx>
        <c:axId val="793412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単位</a:t>
                </a:r>
                <a:r>
                  <a:rPr lang="en-US" altLang="ja-JP"/>
                  <a:t>:</a:t>
                </a:r>
                <a:r>
                  <a:rPr lang="ja-JP" altLang="en-US"/>
                  <a:t>件数</a:t>
                </a:r>
              </a:p>
            </c:rich>
          </c:tx>
          <c:layout>
            <c:manualLayout>
              <c:xMode val="edge"/>
              <c:yMode val="edge"/>
              <c:x val="6.1111111111111109E-2"/>
              <c:y val="6.173264800233304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4129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68" Type="http://schemas.openxmlformats.org/officeDocument/2006/relationships/chart" Target="../charts/chart68.xml"/><Relationship Id="rId76" Type="http://schemas.openxmlformats.org/officeDocument/2006/relationships/chart" Target="../charts/chart76.xml"/><Relationship Id="rId84" Type="http://schemas.openxmlformats.org/officeDocument/2006/relationships/chart" Target="../charts/chart84.xml"/><Relationship Id="rId89" Type="http://schemas.openxmlformats.org/officeDocument/2006/relationships/chart" Target="../charts/chart89.xml"/><Relationship Id="rId7" Type="http://schemas.openxmlformats.org/officeDocument/2006/relationships/chart" Target="../charts/chart7.xml"/><Relationship Id="rId71" Type="http://schemas.openxmlformats.org/officeDocument/2006/relationships/chart" Target="../charts/chart71.xml"/><Relationship Id="rId92" Type="http://schemas.openxmlformats.org/officeDocument/2006/relationships/chart" Target="../charts/chart92.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74" Type="http://schemas.openxmlformats.org/officeDocument/2006/relationships/chart" Target="../charts/chart74.xml"/><Relationship Id="rId79" Type="http://schemas.openxmlformats.org/officeDocument/2006/relationships/chart" Target="../charts/chart79.xml"/><Relationship Id="rId87" Type="http://schemas.openxmlformats.org/officeDocument/2006/relationships/chart" Target="../charts/chart87.xml"/><Relationship Id="rId5" Type="http://schemas.openxmlformats.org/officeDocument/2006/relationships/chart" Target="../charts/chart5.xml"/><Relationship Id="rId61" Type="http://schemas.openxmlformats.org/officeDocument/2006/relationships/chart" Target="../charts/chart61.xml"/><Relationship Id="rId82" Type="http://schemas.openxmlformats.org/officeDocument/2006/relationships/chart" Target="../charts/chart82.xml"/><Relationship Id="rId90" Type="http://schemas.openxmlformats.org/officeDocument/2006/relationships/chart" Target="../charts/chart90.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85" Type="http://schemas.openxmlformats.org/officeDocument/2006/relationships/chart" Target="../charts/chart85.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83" Type="http://schemas.openxmlformats.org/officeDocument/2006/relationships/chart" Target="../charts/chart83.xml"/><Relationship Id="rId88" Type="http://schemas.openxmlformats.org/officeDocument/2006/relationships/chart" Target="../charts/chart88.xml"/><Relationship Id="rId91" Type="http://schemas.openxmlformats.org/officeDocument/2006/relationships/chart" Target="../charts/chart91.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86" Type="http://schemas.openxmlformats.org/officeDocument/2006/relationships/chart" Target="../charts/chart86.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6" Type="http://schemas.openxmlformats.org/officeDocument/2006/relationships/chart" Target="../charts/chart118.xml"/><Relationship Id="rId117" Type="http://schemas.openxmlformats.org/officeDocument/2006/relationships/chart" Target="../charts/chart209.xml"/><Relationship Id="rId21" Type="http://schemas.openxmlformats.org/officeDocument/2006/relationships/chart" Target="../charts/chart113.xml"/><Relationship Id="rId42" Type="http://schemas.openxmlformats.org/officeDocument/2006/relationships/chart" Target="../charts/chart134.xml"/><Relationship Id="rId47" Type="http://schemas.openxmlformats.org/officeDocument/2006/relationships/chart" Target="../charts/chart139.xml"/><Relationship Id="rId63" Type="http://schemas.openxmlformats.org/officeDocument/2006/relationships/chart" Target="../charts/chart155.xml"/><Relationship Id="rId68" Type="http://schemas.openxmlformats.org/officeDocument/2006/relationships/chart" Target="../charts/chart160.xml"/><Relationship Id="rId84" Type="http://schemas.openxmlformats.org/officeDocument/2006/relationships/chart" Target="../charts/chart176.xml"/><Relationship Id="rId89" Type="http://schemas.openxmlformats.org/officeDocument/2006/relationships/chart" Target="../charts/chart181.xml"/><Relationship Id="rId112" Type="http://schemas.openxmlformats.org/officeDocument/2006/relationships/chart" Target="../charts/chart204.xml"/><Relationship Id="rId133" Type="http://schemas.openxmlformats.org/officeDocument/2006/relationships/chart" Target="../charts/chart225.xml"/><Relationship Id="rId138" Type="http://schemas.openxmlformats.org/officeDocument/2006/relationships/chart" Target="../charts/chart230.xml"/><Relationship Id="rId154" Type="http://schemas.openxmlformats.org/officeDocument/2006/relationships/chart" Target="../charts/chart246.xml"/><Relationship Id="rId159" Type="http://schemas.openxmlformats.org/officeDocument/2006/relationships/chart" Target="../charts/chart251.xml"/><Relationship Id="rId175" Type="http://schemas.openxmlformats.org/officeDocument/2006/relationships/chart" Target="../charts/chart267.xml"/><Relationship Id="rId170" Type="http://schemas.openxmlformats.org/officeDocument/2006/relationships/chart" Target="../charts/chart262.xml"/><Relationship Id="rId16" Type="http://schemas.openxmlformats.org/officeDocument/2006/relationships/chart" Target="../charts/chart108.xml"/><Relationship Id="rId107" Type="http://schemas.openxmlformats.org/officeDocument/2006/relationships/chart" Target="../charts/chart199.xml"/><Relationship Id="rId11" Type="http://schemas.openxmlformats.org/officeDocument/2006/relationships/chart" Target="../charts/chart103.xml"/><Relationship Id="rId32" Type="http://schemas.openxmlformats.org/officeDocument/2006/relationships/chart" Target="../charts/chart124.xml"/><Relationship Id="rId37" Type="http://schemas.openxmlformats.org/officeDocument/2006/relationships/chart" Target="../charts/chart129.xml"/><Relationship Id="rId53" Type="http://schemas.openxmlformats.org/officeDocument/2006/relationships/chart" Target="../charts/chart145.xml"/><Relationship Id="rId58" Type="http://schemas.openxmlformats.org/officeDocument/2006/relationships/chart" Target="../charts/chart150.xml"/><Relationship Id="rId74" Type="http://schemas.openxmlformats.org/officeDocument/2006/relationships/chart" Target="../charts/chart166.xml"/><Relationship Id="rId79" Type="http://schemas.openxmlformats.org/officeDocument/2006/relationships/chart" Target="../charts/chart171.xml"/><Relationship Id="rId102" Type="http://schemas.openxmlformats.org/officeDocument/2006/relationships/chart" Target="../charts/chart194.xml"/><Relationship Id="rId123" Type="http://schemas.openxmlformats.org/officeDocument/2006/relationships/chart" Target="../charts/chart215.xml"/><Relationship Id="rId128" Type="http://schemas.openxmlformats.org/officeDocument/2006/relationships/chart" Target="../charts/chart220.xml"/><Relationship Id="rId144" Type="http://schemas.openxmlformats.org/officeDocument/2006/relationships/chart" Target="../charts/chart236.xml"/><Relationship Id="rId149" Type="http://schemas.openxmlformats.org/officeDocument/2006/relationships/chart" Target="../charts/chart241.xml"/><Relationship Id="rId5" Type="http://schemas.openxmlformats.org/officeDocument/2006/relationships/chart" Target="../charts/chart97.xml"/><Relationship Id="rId90" Type="http://schemas.openxmlformats.org/officeDocument/2006/relationships/chart" Target="../charts/chart182.xml"/><Relationship Id="rId95" Type="http://schemas.openxmlformats.org/officeDocument/2006/relationships/chart" Target="../charts/chart187.xml"/><Relationship Id="rId160" Type="http://schemas.openxmlformats.org/officeDocument/2006/relationships/chart" Target="../charts/chart252.xml"/><Relationship Id="rId165" Type="http://schemas.openxmlformats.org/officeDocument/2006/relationships/chart" Target="../charts/chart257.xml"/><Relationship Id="rId181" Type="http://schemas.openxmlformats.org/officeDocument/2006/relationships/chart" Target="../charts/chart273.xml"/><Relationship Id="rId22" Type="http://schemas.openxmlformats.org/officeDocument/2006/relationships/chart" Target="../charts/chart114.xml"/><Relationship Id="rId27" Type="http://schemas.openxmlformats.org/officeDocument/2006/relationships/chart" Target="../charts/chart119.xml"/><Relationship Id="rId43" Type="http://schemas.openxmlformats.org/officeDocument/2006/relationships/chart" Target="../charts/chart135.xml"/><Relationship Id="rId48" Type="http://schemas.openxmlformats.org/officeDocument/2006/relationships/chart" Target="../charts/chart140.xml"/><Relationship Id="rId64" Type="http://schemas.openxmlformats.org/officeDocument/2006/relationships/chart" Target="../charts/chart156.xml"/><Relationship Id="rId69" Type="http://schemas.openxmlformats.org/officeDocument/2006/relationships/chart" Target="../charts/chart161.xml"/><Relationship Id="rId113" Type="http://schemas.openxmlformats.org/officeDocument/2006/relationships/chart" Target="../charts/chart205.xml"/><Relationship Id="rId118" Type="http://schemas.openxmlformats.org/officeDocument/2006/relationships/chart" Target="../charts/chart210.xml"/><Relationship Id="rId134" Type="http://schemas.openxmlformats.org/officeDocument/2006/relationships/chart" Target="../charts/chart226.xml"/><Relationship Id="rId139" Type="http://schemas.openxmlformats.org/officeDocument/2006/relationships/chart" Target="../charts/chart231.xml"/><Relationship Id="rId80" Type="http://schemas.openxmlformats.org/officeDocument/2006/relationships/chart" Target="../charts/chart172.xml"/><Relationship Id="rId85" Type="http://schemas.openxmlformats.org/officeDocument/2006/relationships/chart" Target="../charts/chart177.xml"/><Relationship Id="rId150" Type="http://schemas.openxmlformats.org/officeDocument/2006/relationships/chart" Target="../charts/chart242.xml"/><Relationship Id="rId155" Type="http://schemas.openxmlformats.org/officeDocument/2006/relationships/chart" Target="../charts/chart247.xml"/><Relationship Id="rId171" Type="http://schemas.openxmlformats.org/officeDocument/2006/relationships/chart" Target="../charts/chart263.xml"/><Relationship Id="rId176" Type="http://schemas.openxmlformats.org/officeDocument/2006/relationships/chart" Target="../charts/chart268.xml"/><Relationship Id="rId12" Type="http://schemas.openxmlformats.org/officeDocument/2006/relationships/chart" Target="../charts/chart104.xml"/><Relationship Id="rId17" Type="http://schemas.openxmlformats.org/officeDocument/2006/relationships/chart" Target="../charts/chart109.xml"/><Relationship Id="rId33" Type="http://schemas.openxmlformats.org/officeDocument/2006/relationships/chart" Target="../charts/chart125.xml"/><Relationship Id="rId38" Type="http://schemas.openxmlformats.org/officeDocument/2006/relationships/chart" Target="../charts/chart130.xml"/><Relationship Id="rId59" Type="http://schemas.openxmlformats.org/officeDocument/2006/relationships/chart" Target="../charts/chart151.xml"/><Relationship Id="rId103" Type="http://schemas.openxmlformats.org/officeDocument/2006/relationships/chart" Target="../charts/chart195.xml"/><Relationship Id="rId108" Type="http://schemas.openxmlformats.org/officeDocument/2006/relationships/chart" Target="../charts/chart200.xml"/><Relationship Id="rId124" Type="http://schemas.openxmlformats.org/officeDocument/2006/relationships/chart" Target="../charts/chart216.xml"/><Relationship Id="rId129" Type="http://schemas.openxmlformats.org/officeDocument/2006/relationships/chart" Target="../charts/chart221.xml"/><Relationship Id="rId54" Type="http://schemas.openxmlformats.org/officeDocument/2006/relationships/chart" Target="../charts/chart146.xml"/><Relationship Id="rId70" Type="http://schemas.openxmlformats.org/officeDocument/2006/relationships/chart" Target="../charts/chart162.xml"/><Relationship Id="rId75" Type="http://schemas.openxmlformats.org/officeDocument/2006/relationships/chart" Target="../charts/chart167.xml"/><Relationship Id="rId91" Type="http://schemas.openxmlformats.org/officeDocument/2006/relationships/chart" Target="../charts/chart183.xml"/><Relationship Id="rId96" Type="http://schemas.openxmlformats.org/officeDocument/2006/relationships/chart" Target="../charts/chart188.xml"/><Relationship Id="rId140" Type="http://schemas.openxmlformats.org/officeDocument/2006/relationships/chart" Target="../charts/chart232.xml"/><Relationship Id="rId145" Type="http://schemas.openxmlformats.org/officeDocument/2006/relationships/chart" Target="../charts/chart237.xml"/><Relationship Id="rId161" Type="http://schemas.openxmlformats.org/officeDocument/2006/relationships/chart" Target="../charts/chart253.xml"/><Relationship Id="rId166" Type="http://schemas.openxmlformats.org/officeDocument/2006/relationships/chart" Target="../charts/chart258.xml"/><Relationship Id="rId182" Type="http://schemas.openxmlformats.org/officeDocument/2006/relationships/chart" Target="../charts/chart274.xml"/><Relationship Id="rId1" Type="http://schemas.openxmlformats.org/officeDocument/2006/relationships/chart" Target="../charts/chart93.xml"/><Relationship Id="rId6" Type="http://schemas.openxmlformats.org/officeDocument/2006/relationships/chart" Target="../charts/chart98.xml"/><Relationship Id="rId23" Type="http://schemas.openxmlformats.org/officeDocument/2006/relationships/chart" Target="../charts/chart115.xml"/><Relationship Id="rId28" Type="http://schemas.openxmlformats.org/officeDocument/2006/relationships/chart" Target="../charts/chart120.xml"/><Relationship Id="rId49" Type="http://schemas.openxmlformats.org/officeDocument/2006/relationships/chart" Target="../charts/chart141.xml"/><Relationship Id="rId114" Type="http://schemas.openxmlformats.org/officeDocument/2006/relationships/chart" Target="../charts/chart206.xml"/><Relationship Id="rId119" Type="http://schemas.openxmlformats.org/officeDocument/2006/relationships/chart" Target="../charts/chart211.xml"/><Relationship Id="rId44" Type="http://schemas.openxmlformats.org/officeDocument/2006/relationships/chart" Target="../charts/chart136.xml"/><Relationship Id="rId60" Type="http://schemas.openxmlformats.org/officeDocument/2006/relationships/chart" Target="../charts/chart152.xml"/><Relationship Id="rId65" Type="http://schemas.openxmlformats.org/officeDocument/2006/relationships/chart" Target="../charts/chart157.xml"/><Relationship Id="rId81" Type="http://schemas.openxmlformats.org/officeDocument/2006/relationships/chart" Target="../charts/chart173.xml"/><Relationship Id="rId86" Type="http://schemas.openxmlformats.org/officeDocument/2006/relationships/chart" Target="../charts/chart178.xml"/><Relationship Id="rId130" Type="http://schemas.openxmlformats.org/officeDocument/2006/relationships/chart" Target="../charts/chart222.xml"/><Relationship Id="rId135" Type="http://schemas.openxmlformats.org/officeDocument/2006/relationships/chart" Target="../charts/chart227.xml"/><Relationship Id="rId151" Type="http://schemas.openxmlformats.org/officeDocument/2006/relationships/chart" Target="../charts/chart243.xml"/><Relationship Id="rId156" Type="http://schemas.openxmlformats.org/officeDocument/2006/relationships/chart" Target="../charts/chart248.xml"/><Relationship Id="rId177" Type="http://schemas.openxmlformats.org/officeDocument/2006/relationships/chart" Target="../charts/chart269.xml"/><Relationship Id="rId4" Type="http://schemas.openxmlformats.org/officeDocument/2006/relationships/chart" Target="../charts/chart96.xml"/><Relationship Id="rId9" Type="http://schemas.openxmlformats.org/officeDocument/2006/relationships/chart" Target="../charts/chart101.xml"/><Relationship Id="rId172" Type="http://schemas.openxmlformats.org/officeDocument/2006/relationships/chart" Target="../charts/chart264.xml"/><Relationship Id="rId180" Type="http://schemas.openxmlformats.org/officeDocument/2006/relationships/chart" Target="../charts/chart272.xml"/><Relationship Id="rId13" Type="http://schemas.openxmlformats.org/officeDocument/2006/relationships/chart" Target="../charts/chart105.xml"/><Relationship Id="rId18" Type="http://schemas.openxmlformats.org/officeDocument/2006/relationships/chart" Target="../charts/chart110.xml"/><Relationship Id="rId39" Type="http://schemas.openxmlformats.org/officeDocument/2006/relationships/chart" Target="../charts/chart131.xml"/><Relationship Id="rId109" Type="http://schemas.openxmlformats.org/officeDocument/2006/relationships/chart" Target="../charts/chart201.xml"/><Relationship Id="rId34" Type="http://schemas.openxmlformats.org/officeDocument/2006/relationships/chart" Target="../charts/chart126.xml"/><Relationship Id="rId50" Type="http://schemas.openxmlformats.org/officeDocument/2006/relationships/chart" Target="../charts/chart142.xml"/><Relationship Id="rId55" Type="http://schemas.openxmlformats.org/officeDocument/2006/relationships/chart" Target="../charts/chart147.xml"/><Relationship Id="rId76" Type="http://schemas.openxmlformats.org/officeDocument/2006/relationships/chart" Target="../charts/chart168.xml"/><Relationship Id="rId97" Type="http://schemas.openxmlformats.org/officeDocument/2006/relationships/chart" Target="../charts/chart189.xml"/><Relationship Id="rId104" Type="http://schemas.openxmlformats.org/officeDocument/2006/relationships/chart" Target="../charts/chart196.xml"/><Relationship Id="rId120" Type="http://schemas.openxmlformats.org/officeDocument/2006/relationships/chart" Target="../charts/chart212.xml"/><Relationship Id="rId125" Type="http://schemas.openxmlformats.org/officeDocument/2006/relationships/chart" Target="../charts/chart217.xml"/><Relationship Id="rId141" Type="http://schemas.openxmlformats.org/officeDocument/2006/relationships/chart" Target="../charts/chart233.xml"/><Relationship Id="rId146" Type="http://schemas.openxmlformats.org/officeDocument/2006/relationships/chart" Target="../charts/chart238.xml"/><Relationship Id="rId167" Type="http://schemas.openxmlformats.org/officeDocument/2006/relationships/chart" Target="../charts/chart259.xml"/><Relationship Id="rId7" Type="http://schemas.openxmlformats.org/officeDocument/2006/relationships/chart" Target="../charts/chart99.xml"/><Relationship Id="rId71" Type="http://schemas.openxmlformats.org/officeDocument/2006/relationships/chart" Target="../charts/chart163.xml"/><Relationship Id="rId92" Type="http://schemas.openxmlformats.org/officeDocument/2006/relationships/chart" Target="../charts/chart184.xml"/><Relationship Id="rId162" Type="http://schemas.openxmlformats.org/officeDocument/2006/relationships/chart" Target="../charts/chart254.xml"/><Relationship Id="rId183" Type="http://schemas.openxmlformats.org/officeDocument/2006/relationships/chart" Target="../charts/chart275.xml"/><Relationship Id="rId2" Type="http://schemas.openxmlformats.org/officeDocument/2006/relationships/chart" Target="../charts/chart94.xml"/><Relationship Id="rId29" Type="http://schemas.openxmlformats.org/officeDocument/2006/relationships/chart" Target="../charts/chart121.xml"/><Relationship Id="rId24" Type="http://schemas.openxmlformats.org/officeDocument/2006/relationships/chart" Target="../charts/chart116.xml"/><Relationship Id="rId40" Type="http://schemas.openxmlformats.org/officeDocument/2006/relationships/chart" Target="../charts/chart132.xml"/><Relationship Id="rId45" Type="http://schemas.openxmlformats.org/officeDocument/2006/relationships/chart" Target="../charts/chart137.xml"/><Relationship Id="rId66" Type="http://schemas.openxmlformats.org/officeDocument/2006/relationships/chart" Target="../charts/chart158.xml"/><Relationship Id="rId87" Type="http://schemas.openxmlformats.org/officeDocument/2006/relationships/chart" Target="../charts/chart179.xml"/><Relationship Id="rId110" Type="http://schemas.openxmlformats.org/officeDocument/2006/relationships/chart" Target="../charts/chart202.xml"/><Relationship Id="rId115" Type="http://schemas.openxmlformats.org/officeDocument/2006/relationships/chart" Target="../charts/chart207.xml"/><Relationship Id="rId131" Type="http://schemas.openxmlformats.org/officeDocument/2006/relationships/chart" Target="../charts/chart223.xml"/><Relationship Id="rId136" Type="http://schemas.openxmlformats.org/officeDocument/2006/relationships/chart" Target="../charts/chart228.xml"/><Relationship Id="rId157" Type="http://schemas.openxmlformats.org/officeDocument/2006/relationships/chart" Target="../charts/chart249.xml"/><Relationship Id="rId178" Type="http://schemas.openxmlformats.org/officeDocument/2006/relationships/chart" Target="../charts/chart270.xml"/><Relationship Id="rId61" Type="http://schemas.openxmlformats.org/officeDocument/2006/relationships/chart" Target="../charts/chart153.xml"/><Relationship Id="rId82" Type="http://schemas.openxmlformats.org/officeDocument/2006/relationships/chart" Target="../charts/chart174.xml"/><Relationship Id="rId152" Type="http://schemas.openxmlformats.org/officeDocument/2006/relationships/chart" Target="../charts/chart244.xml"/><Relationship Id="rId173" Type="http://schemas.openxmlformats.org/officeDocument/2006/relationships/chart" Target="../charts/chart265.xml"/><Relationship Id="rId19" Type="http://schemas.openxmlformats.org/officeDocument/2006/relationships/chart" Target="../charts/chart111.xml"/><Relationship Id="rId14" Type="http://schemas.openxmlformats.org/officeDocument/2006/relationships/chart" Target="../charts/chart106.xml"/><Relationship Id="rId30" Type="http://schemas.openxmlformats.org/officeDocument/2006/relationships/chart" Target="../charts/chart122.xml"/><Relationship Id="rId35" Type="http://schemas.openxmlformats.org/officeDocument/2006/relationships/chart" Target="../charts/chart127.xml"/><Relationship Id="rId56" Type="http://schemas.openxmlformats.org/officeDocument/2006/relationships/chart" Target="../charts/chart148.xml"/><Relationship Id="rId77" Type="http://schemas.openxmlformats.org/officeDocument/2006/relationships/chart" Target="../charts/chart169.xml"/><Relationship Id="rId100" Type="http://schemas.openxmlformats.org/officeDocument/2006/relationships/chart" Target="../charts/chart192.xml"/><Relationship Id="rId105" Type="http://schemas.openxmlformats.org/officeDocument/2006/relationships/chart" Target="../charts/chart197.xml"/><Relationship Id="rId126" Type="http://schemas.openxmlformats.org/officeDocument/2006/relationships/chart" Target="../charts/chart218.xml"/><Relationship Id="rId147" Type="http://schemas.openxmlformats.org/officeDocument/2006/relationships/chart" Target="../charts/chart239.xml"/><Relationship Id="rId168" Type="http://schemas.openxmlformats.org/officeDocument/2006/relationships/chart" Target="../charts/chart260.xml"/><Relationship Id="rId8" Type="http://schemas.openxmlformats.org/officeDocument/2006/relationships/chart" Target="../charts/chart100.xml"/><Relationship Id="rId51" Type="http://schemas.openxmlformats.org/officeDocument/2006/relationships/chart" Target="../charts/chart143.xml"/><Relationship Id="rId72" Type="http://schemas.openxmlformats.org/officeDocument/2006/relationships/chart" Target="../charts/chart164.xml"/><Relationship Id="rId93" Type="http://schemas.openxmlformats.org/officeDocument/2006/relationships/chart" Target="../charts/chart185.xml"/><Relationship Id="rId98" Type="http://schemas.openxmlformats.org/officeDocument/2006/relationships/chart" Target="../charts/chart190.xml"/><Relationship Id="rId121" Type="http://schemas.openxmlformats.org/officeDocument/2006/relationships/chart" Target="../charts/chart213.xml"/><Relationship Id="rId142" Type="http://schemas.openxmlformats.org/officeDocument/2006/relationships/chart" Target="../charts/chart234.xml"/><Relationship Id="rId163" Type="http://schemas.openxmlformats.org/officeDocument/2006/relationships/chart" Target="../charts/chart255.xml"/><Relationship Id="rId184" Type="http://schemas.openxmlformats.org/officeDocument/2006/relationships/chart" Target="../charts/chart276.xml"/><Relationship Id="rId3" Type="http://schemas.openxmlformats.org/officeDocument/2006/relationships/chart" Target="../charts/chart95.xml"/><Relationship Id="rId25" Type="http://schemas.openxmlformats.org/officeDocument/2006/relationships/chart" Target="../charts/chart117.xml"/><Relationship Id="rId46" Type="http://schemas.openxmlformats.org/officeDocument/2006/relationships/chart" Target="../charts/chart138.xml"/><Relationship Id="rId67" Type="http://schemas.openxmlformats.org/officeDocument/2006/relationships/chart" Target="../charts/chart159.xml"/><Relationship Id="rId116" Type="http://schemas.openxmlformats.org/officeDocument/2006/relationships/chart" Target="../charts/chart208.xml"/><Relationship Id="rId137" Type="http://schemas.openxmlformats.org/officeDocument/2006/relationships/chart" Target="../charts/chart229.xml"/><Relationship Id="rId158" Type="http://schemas.openxmlformats.org/officeDocument/2006/relationships/chart" Target="../charts/chart250.xml"/><Relationship Id="rId20" Type="http://schemas.openxmlformats.org/officeDocument/2006/relationships/chart" Target="../charts/chart112.xml"/><Relationship Id="rId41" Type="http://schemas.openxmlformats.org/officeDocument/2006/relationships/chart" Target="../charts/chart133.xml"/><Relationship Id="rId62" Type="http://schemas.openxmlformats.org/officeDocument/2006/relationships/chart" Target="../charts/chart154.xml"/><Relationship Id="rId83" Type="http://schemas.openxmlformats.org/officeDocument/2006/relationships/chart" Target="../charts/chart175.xml"/><Relationship Id="rId88" Type="http://schemas.openxmlformats.org/officeDocument/2006/relationships/chart" Target="../charts/chart180.xml"/><Relationship Id="rId111" Type="http://schemas.openxmlformats.org/officeDocument/2006/relationships/chart" Target="../charts/chart203.xml"/><Relationship Id="rId132" Type="http://schemas.openxmlformats.org/officeDocument/2006/relationships/chart" Target="../charts/chart224.xml"/><Relationship Id="rId153" Type="http://schemas.openxmlformats.org/officeDocument/2006/relationships/chart" Target="../charts/chart245.xml"/><Relationship Id="rId174" Type="http://schemas.openxmlformats.org/officeDocument/2006/relationships/chart" Target="../charts/chart266.xml"/><Relationship Id="rId179" Type="http://schemas.openxmlformats.org/officeDocument/2006/relationships/chart" Target="../charts/chart271.xml"/><Relationship Id="rId15" Type="http://schemas.openxmlformats.org/officeDocument/2006/relationships/chart" Target="../charts/chart107.xml"/><Relationship Id="rId36" Type="http://schemas.openxmlformats.org/officeDocument/2006/relationships/chart" Target="../charts/chart128.xml"/><Relationship Id="rId57" Type="http://schemas.openxmlformats.org/officeDocument/2006/relationships/chart" Target="../charts/chart149.xml"/><Relationship Id="rId106" Type="http://schemas.openxmlformats.org/officeDocument/2006/relationships/chart" Target="../charts/chart198.xml"/><Relationship Id="rId127" Type="http://schemas.openxmlformats.org/officeDocument/2006/relationships/chart" Target="../charts/chart219.xml"/><Relationship Id="rId10" Type="http://schemas.openxmlformats.org/officeDocument/2006/relationships/chart" Target="../charts/chart102.xml"/><Relationship Id="rId31" Type="http://schemas.openxmlformats.org/officeDocument/2006/relationships/chart" Target="../charts/chart123.xml"/><Relationship Id="rId52" Type="http://schemas.openxmlformats.org/officeDocument/2006/relationships/chart" Target="../charts/chart144.xml"/><Relationship Id="rId73" Type="http://schemas.openxmlformats.org/officeDocument/2006/relationships/chart" Target="../charts/chart165.xml"/><Relationship Id="rId78" Type="http://schemas.openxmlformats.org/officeDocument/2006/relationships/chart" Target="../charts/chart170.xml"/><Relationship Id="rId94" Type="http://schemas.openxmlformats.org/officeDocument/2006/relationships/chart" Target="../charts/chart186.xml"/><Relationship Id="rId99" Type="http://schemas.openxmlformats.org/officeDocument/2006/relationships/chart" Target="../charts/chart191.xml"/><Relationship Id="rId101" Type="http://schemas.openxmlformats.org/officeDocument/2006/relationships/chart" Target="../charts/chart193.xml"/><Relationship Id="rId122" Type="http://schemas.openxmlformats.org/officeDocument/2006/relationships/chart" Target="../charts/chart214.xml"/><Relationship Id="rId143" Type="http://schemas.openxmlformats.org/officeDocument/2006/relationships/chart" Target="../charts/chart235.xml"/><Relationship Id="rId148" Type="http://schemas.openxmlformats.org/officeDocument/2006/relationships/chart" Target="../charts/chart240.xml"/><Relationship Id="rId164" Type="http://schemas.openxmlformats.org/officeDocument/2006/relationships/chart" Target="../charts/chart256.xml"/><Relationship Id="rId169" Type="http://schemas.openxmlformats.org/officeDocument/2006/relationships/chart" Target="../charts/chart261.xml"/></Relationships>
</file>

<file path=xl/drawings/drawing1.xml><?xml version="1.0" encoding="utf-8"?>
<xdr:wsDr xmlns:xdr="http://schemas.openxmlformats.org/drawingml/2006/spreadsheetDrawing" xmlns:a="http://schemas.openxmlformats.org/drawingml/2006/main">
  <xdr:twoCellAnchor>
    <xdr:from>
      <xdr:col>2</xdr:col>
      <xdr:colOff>144991</xdr:colOff>
      <xdr:row>109</xdr:row>
      <xdr:rowOff>196320</xdr:rowOff>
    </xdr:from>
    <xdr:to>
      <xdr:col>15</xdr:col>
      <xdr:colOff>759354</xdr:colOff>
      <xdr:row>109</xdr:row>
      <xdr:rowOff>2939520</xdr:rowOff>
    </xdr:to>
    <xdr:graphicFrame macro="">
      <xdr:nvGraphicFramePr>
        <xdr:cNvPr id="6" name="グラフ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76200</xdr:colOff>
      <xdr:row>113</xdr:row>
      <xdr:rowOff>95250</xdr:rowOff>
    </xdr:from>
    <xdr:to>
      <xdr:col>15</xdr:col>
      <xdr:colOff>619125</xdr:colOff>
      <xdr:row>113</xdr:row>
      <xdr:rowOff>2838450</xdr:rowOff>
    </xdr:to>
    <xdr:graphicFrame macro="">
      <xdr:nvGraphicFramePr>
        <xdr:cNvPr id="10" name="グラフ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85725</xdr:colOff>
      <xdr:row>121</xdr:row>
      <xdr:rowOff>76200</xdr:rowOff>
    </xdr:from>
    <xdr:to>
      <xdr:col>15</xdr:col>
      <xdr:colOff>628650</xdr:colOff>
      <xdr:row>121</xdr:row>
      <xdr:rowOff>3028949</xdr:rowOff>
    </xdr:to>
    <xdr:graphicFrame macro="">
      <xdr:nvGraphicFramePr>
        <xdr:cNvPr id="11" name="グラフ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66675</xdr:colOff>
      <xdr:row>125</xdr:row>
      <xdr:rowOff>85725</xdr:rowOff>
    </xdr:from>
    <xdr:to>
      <xdr:col>15</xdr:col>
      <xdr:colOff>609600</xdr:colOff>
      <xdr:row>125</xdr:row>
      <xdr:rowOff>3038474</xdr:rowOff>
    </xdr:to>
    <xdr:graphicFrame macro="">
      <xdr:nvGraphicFramePr>
        <xdr:cNvPr id="12" name="グラフ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66675</xdr:colOff>
      <xdr:row>133</xdr:row>
      <xdr:rowOff>85725</xdr:rowOff>
    </xdr:from>
    <xdr:to>
      <xdr:col>15</xdr:col>
      <xdr:colOff>609600</xdr:colOff>
      <xdr:row>133</xdr:row>
      <xdr:rowOff>3038474</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66675</xdr:colOff>
      <xdr:row>137</xdr:row>
      <xdr:rowOff>76200</xdr:rowOff>
    </xdr:from>
    <xdr:to>
      <xdr:col>15</xdr:col>
      <xdr:colOff>609600</xdr:colOff>
      <xdr:row>137</xdr:row>
      <xdr:rowOff>3028949</xdr:rowOff>
    </xdr:to>
    <xdr:graphicFrame macro="">
      <xdr:nvGraphicFramePr>
        <xdr:cNvPr id="14" name="グラフ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38100</xdr:colOff>
      <xdr:row>117</xdr:row>
      <xdr:rowOff>38100</xdr:rowOff>
    </xdr:from>
    <xdr:to>
      <xdr:col>15</xdr:col>
      <xdr:colOff>581025</xdr:colOff>
      <xdr:row>117</xdr:row>
      <xdr:rowOff>3028950</xdr:rowOff>
    </xdr:to>
    <xdr:graphicFrame macro="">
      <xdr:nvGraphicFramePr>
        <xdr:cNvPr id="15" name="グラフ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85725</xdr:colOff>
      <xdr:row>129</xdr:row>
      <xdr:rowOff>85725</xdr:rowOff>
    </xdr:from>
    <xdr:to>
      <xdr:col>15</xdr:col>
      <xdr:colOff>628650</xdr:colOff>
      <xdr:row>129</xdr:row>
      <xdr:rowOff>3038474</xdr:rowOff>
    </xdr:to>
    <xdr:graphicFrame macro="">
      <xdr:nvGraphicFramePr>
        <xdr:cNvPr id="16" name="グラフ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85725</xdr:colOff>
      <xdr:row>141</xdr:row>
      <xdr:rowOff>47625</xdr:rowOff>
    </xdr:from>
    <xdr:to>
      <xdr:col>15</xdr:col>
      <xdr:colOff>628650</xdr:colOff>
      <xdr:row>141</xdr:row>
      <xdr:rowOff>3000374</xdr:rowOff>
    </xdr:to>
    <xdr:graphicFrame macro="">
      <xdr:nvGraphicFramePr>
        <xdr:cNvPr id="17" name="グラフ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85725</xdr:colOff>
      <xdr:row>145</xdr:row>
      <xdr:rowOff>114300</xdr:rowOff>
    </xdr:from>
    <xdr:to>
      <xdr:col>15</xdr:col>
      <xdr:colOff>628650</xdr:colOff>
      <xdr:row>145</xdr:row>
      <xdr:rowOff>3067049</xdr:rowOff>
    </xdr:to>
    <xdr:graphicFrame macro="">
      <xdr:nvGraphicFramePr>
        <xdr:cNvPr id="18" name="グラフ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85725</xdr:colOff>
      <xdr:row>149</xdr:row>
      <xdr:rowOff>85725</xdr:rowOff>
    </xdr:from>
    <xdr:to>
      <xdr:col>15</xdr:col>
      <xdr:colOff>628650</xdr:colOff>
      <xdr:row>149</xdr:row>
      <xdr:rowOff>3038474</xdr:rowOff>
    </xdr:to>
    <xdr:graphicFrame macro="">
      <xdr:nvGraphicFramePr>
        <xdr:cNvPr id="19" name="グラフ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76200</xdr:colOff>
      <xdr:row>153</xdr:row>
      <xdr:rowOff>133350</xdr:rowOff>
    </xdr:from>
    <xdr:to>
      <xdr:col>15</xdr:col>
      <xdr:colOff>619125</xdr:colOff>
      <xdr:row>153</xdr:row>
      <xdr:rowOff>3086099</xdr:rowOff>
    </xdr:to>
    <xdr:graphicFrame macro="">
      <xdr:nvGraphicFramePr>
        <xdr:cNvPr id="20" name="グラフ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133350</xdr:colOff>
      <xdr:row>157</xdr:row>
      <xdr:rowOff>57150</xdr:rowOff>
    </xdr:from>
    <xdr:to>
      <xdr:col>15</xdr:col>
      <xdr:colOff>676275</xdr:colOff>
      <xdr:row>157</xdr:row>
      <xdr:rowOff>3009899</xdr:rowOff>
    </xdr:to>
    <xdr:graphicFrame macro="">
      <xdr:nvGraphicFramePr>
        <xdr:cNvPr id="21" name="グラフ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38100</xdr:colOff>
      <xdr:row>161</xdr:row>
      <xdr:rowOff>95250</xdr:rowOff>
    </xdr:from>
    <xdr:to>
      <xdr:col>15</xdr:col>
      <xdr:colOff>581025</xdr:colOff>
      <xdr:row>161</xdr:row>
      <xdr:rowOff>3047999</xdr:rowOff>
    </xdr:to>
    <xdr:graphicFrame macro="">
      <xdr:nvGraphicFramePr>
        <xdr:cNvPr id="22" name="グラフ 21">
          <a:extLst>
            <a:ext uri="{FF2B5EF4-FFF2-40B4-BE49-F238E27FC236}">
              <a16:creationId xmlns:a16="http://schemas.microsoft.com/office/drawing/2014/main" id="{00000000-0008-0000-0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47625</xdr:colOff>
      <xdr:row>165</xdr:row>
      <xdr:rowOff>57150</xdr:rowOff>
    </xdr:from>
    <xdr:to>
      <xdr:col>15</xdr:col>
      <xdr:colOff>590550</xdr:colOff>
      <xdr:row>165</xdr:row>
      <xdr:rowOff>3009899</xdr:rowOff>
    </xdr:to>
    <xdr:graphicFrame macro="">
      <xdr:nvGraphicFramePr>
        <xdr:cNvPr id="23" name="グラフ 22">
          <a:extLst>
            <a:ext uri="{FF2B5EF4-FFF2-40B4-BE49-F238E27FC236}">
              <a16:creationId xmlns:a16="http://schemas.microsoft.com/office/drawing/2014/main" id="{00000000-0008-0000-00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85725</xdr:colOff>
      <xdr:row>169</xdr:row>
      <xdr:rowOff>161925</xdr:rowOff>
    </xdr:from>
    <xdr:to>
      <xdr:col>15</xdr:col>
      <xdr:colOff>628650</xdr:colOff>
      <xdr:row>169</xdr:row>
      <xdr:rowOff>3114674</xdr:rowOff>
    </xdr:to>
    <xdr:graphicFrame macro="">
      <xdr:nvGraphicFramePr>
        <xdr:cNvPr id="24" name="グラフ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123825</xdr:colOff>
      <xdr:row>173</xdr:row>
      <xdr:rowOff>38100</xdr:rowOff>
    </xdr:from>
    <xdr:to>
      <xdr:col>15</xdr:col>
      <xdr:colOff>666750</xdr:colOff>
      <xdr:row>173</xdr:row>
      <xdr:rowOff>2990849</xdr:rowOff>
    </xdr:to>
    <xdr:graphicFrame macro="">
      <xdr:nvGraphicFramePr>
        <xdr:cNvPr id="25" name="グラフ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38100</xdr:colOff>
      <xdr:row>177</xdr:row>
      <xdr:rowOff>85725</xdr:rowOff>
    </xdr:from>
    <xdr:to>
      <xdr:col>15</xdr:col>
      <xdr:colOff>581025</xdr:colOff>
      <xdr:row>177</xdr:row>
      <xdr:rowOff>3038474</xdr:rowOff>
    </xdr:to>
    <xdr:graphicFrame macro="">
      <xdr:nvGraphicFramePr>
        <xdr:cNvPr id="26" name="グラフ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76200</xdr:colOff>
      <xdr:row>181</xdr:row>
      <xdr:rowOff>123825</xdr:rowOff>
    </xdr:from>
    <xdr:to>
      <xdr:col>15</xdr:col>
      <xdr:colOff>619125</xdr:colOff>
      <xdr:row>181</xdr:row>
      <xdr:rowOff>3076574</xdr:rowOff>
    </xdr:to>
    <xdr:graphicFrame macro="">
      <xdr:nvGraphicFramePr>
        <xdr:cNvPr id="27" name="グラフ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47625</xdr:colOff>
      <xdr:row>185</xdr:row>
      <xdr:rowOff>47625</xdr:rowOff>
    </xdr:from>
    <xdr:to>
      <xdr:col>15</xdr:col>
      <xdr:colOff>590550</xdr:colOff>
      <xdr:row>185</xdr:row>
      <xdr:rowOff>3000374</xdr:rowOff>
    </xdr:to>
    <xdr:graphicFrame macro="">
      <xdr:nvGraphicFramePr>
        <xdr:cNvPr id="28" name="グラフ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95250</xdr:colOff>
      <xdr:row>189</xdr:row>
      <xdr:rowOff>66675</xdr:rowOff>
    </xdr:from>
    <xdr:to>
      <xdr:col>15</xdr:col>
      <xdr:colOff>638175</xdr:colOff>
      <xdr:row>189</xdr:row>
      <xdr:rowOff>3019424</xdr:rowOff>
    </xdr:to>
    <xdr:graphicFrame macro="">
      <xdr:nvGraphicFramePr>
        <xdr:cNvPr id="29" name="グラフ 28">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57150</xdr:colOff>
      <xdr:row>193</xdr:row>
      <xdr:rowOff>133350</xdr:rowOff>
    </xdr:from>
    <xdr:to>
      <xdr:col>15</xdr:col>
      <xdr:colOff>600075</xdr:colOff>
      <xdr:row>193</xdr:row>
      <xdr:rowOff>3086099</xdr:rowOff>
    </xdr:to>
    <xdr:graphicFrame macro="">
      <xdr:nvGraphicFramePr>
        <xdr:cNvPr id="30" name="グラフ 29">
          <a:extLst>
            <a:ext uri="{FF2B5EF4-FFF2-40B4-BE49-F238E27FC236}">
              <a16:creationId xmlns:a16="http://schemas.microsoft.com/office/drawing/2014/main" id="{00000000-0008-0000-00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47625</xdr:colOff>
      <xdr:row>197</xdr:row>
      <xdr:rowOff>57150</xdr:rowOff>
    </xdr:from>
    <xdr:to>
      <xdr:col>15</xdr:col>
      <xdr:colOff>590550</xdr:colOff>
      <xdr:row>197</xdr:row>
      <xdr:rowOff>3009899</xdr:rowOff>
    </xdr:to>
    <xdr:graphicFrame macro="">
      <xdr:nvGraphicFramePr>
        <xdr:cNvPr id="31" name="グラフ 30">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38100</xdr:colOff>
      <xdr:row>201</xdr:row>
      <xdr:rowOff>76200</xdr:rowOff>
    </xdr:from>
    <xdr:to>
      <xdr:col>15</xdr:col>
      <xdr:colOff>581025</xdr:colOff>
      <xdr:row>201</xdr:row>
      <xdr:rowOff>3028949</xdr:rowOff>
    </xdr:to>
    <xdr:graphicFrame macro="">
      <xdr:nvGraphicFramePr>
        <xdr:cNvPr id="32" name="グラフ 31">
          <a:extLst>
            <a:ext uri="{FF2B5EF4-FFF2-40B4-BE49-F238E27FC236}">
              <a16:creationId xmlns:a16="http://schemas.microsoft.com/office/drawing/2014/main" id="{00000000-0008-0000-0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38100</xdr:colOff>
      <xdr:row>205</xdr:row>
      <xdr:rowOff>47625</xdr:rowOff>
    </xdr:from>
    <xdr:to>
      <xdr:col>15</xdr:col>
      <xdr:colOff>581025</xdr:colOff>
      <xdr:row>205</xdr:row>
      <xdr:rowOff>3000374</xdr:rowOff>
    </xdr:to>
    <xdr:graphicFrame macro="">
      <xdr:nvGraphicFramePr>
        <xdr:cNvPr id="33" name="グラフ 32">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114300</xdr:colOff>
      <xdr:row>209</xdr:row>
      <xdr:rowOff>76200</xdr:rowOff>
    </xdr:from>
    <xdr:to>
      <xdr:col>15</xdr:col>
      <xdr:colOff>657225</xdr:colOff>
      <xdr:row>209</xdr:row>
      <xdr:rowOff>3028949</xdr:rowOff>
    </xdr:to>
    <xdr:graphicFrame macro="">
      <xdr:nvGraphicFramePr>
        <xdr:cNvPr id="35" name="グラフ 34">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xdr:col>
      <xdr:colOff>114300</xdr:colOff>
      <xdr:row>213</xdr:row>
      <xdr:rowOff>123825</xdr:rowOff>
    </xdr:from>
    <xdr:to>
      <xdr:col>15</xdr:col>
      <xdr:colOff>657225</xdr:colOff>
      <xdr:row>213</xdr:row>
      <xdr:rowOff>3076574</xdr:rowOff>
    </xdr:to>
    <xdr:graphicFrame macro="">
      <xdr:nvGraphicFramePr>
        <xdr:cNvPr id="36" name="グラフ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xdr:col>
      <xdr:colOff>85725</xdr:colOff>
      <xdr:row>217</xdr:row>
      <xdr:rowOff>38100</xdr:rowOff>
    </xdr:from>
    <xdr:to>
      <xdr:col>15</xdr:col>
      <xdr:colOff>628650</xdr:colOff>
      <xdr:row>217</xdr:row>
      <xdr:rowOff>2990849</xdr:rowOff>
    </xdr:to>
    <xdr:graphicFrame macro="">
      <xdr:nvGraphicFramePr>
        <xdr:cNvPr id="34" name="グラフ 33">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xdr:col>
      <xdr:colOff>95250</xdr:colOff>
      <xdr:row>221</xdr:row>
      <xdr:rowOff>85725</xdr:rowOff>
    </xdr:from>
    <xdr:to>
      <xdr:col>15</xdr:col>
      <xdr:colOff>638175</xdr:colOff>
      <xdr:row>221</xdr:row>
      <xdr:rowOff>3038474</xdr:rowOff>
    </xdr:to>
    <xdr:graphicFrame macro="">
      <xdr:nvGraphicFramePr>
        <xdr:cNvPr id="37" name="グラフ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xdr:col>
      <xdr:colOff>76200</xdr:colOff>
      <xdr:row>233</xdr:row>
      <xdr:rowOff>85724</xdr:rowOff>
    </xdr:from>
    <xdr:to>
      <xdr:col>15</xdr:col>
      <xdr:colOff>676275</xdr:colOff>
      <xdr:row>233</xdr:row>
      <xdr:rowOff>3028949</xdr:rowOff>
    </xdr:to>
    <xdr:graphicFrame macro="">
      <xdr:nvGraphicFramePr>
        <xdr:cNvPr id="40" name="グラフ 39">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xdr:col>
      <xdr:colOff>161925</xdr:colOff>
      <xdr:row>237</xdr:row>
      <xdr:rowOff>57150</xdr:rowOff>
    </xdr:from>
    <xdr:to>
      <xdr:col>15</xdr:col>
      <xdr:colOff>676275</xdr:colOff>
      <xdr:row>237</xdr:row>
      <xdr:rowOff>3009899</xdr:rowOff>
    </xdr:to>
    <xdr:graphicFrame macro="">
      <xdr:nvGraphicFramePr>
        <xdr:cNvPr id="41" name="グラフ 40">
          <a:extLst>
            <a:ext uri="{FF2B5EF4-FFF2-40B4-BE49-F238E27FC236}">
              <a16:creationId xmlns:a16="http://schemas.microsoft.com/office/drawing/2014/main" id="{00000000-0008-0000-00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xdr:col>
      <xdr:colOff>19050</xdr:colOff>
      <xdr:row>242</xdr:row>
      <xdr:rowOff>95250</xdr:rowOff>
    </xdr:from>
    <xdr:to>
      <xdr:col>15</xdr:col>
      <xdr:colOff>561975</xdr:colOff>
      <xdr:row>242</xdr:row>
      <xdr:rowOff>3047999</xdr:rowOff>
    </xdr:to>
    <xdr:graphicFrame macro="">
      <xdr:nvGraphicFramePr>
        <xdr:cNvPr id="42" name="グラフ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xdr:col>
      <xdr:colOff>104775</xdr:colOff>
      <xdr:row>246</xdr:row>
      <xdr:rowOff>95250</xdr:rowOff>
    </xdr:from>
    <xdr:to>
      <xdr:col>15</xdr:col>
      <xdr:colOff>647700</xdr:colOff>
      <xdr:row>246</xdr:row>
      <xdr:rowOff>3047999</xdr:rowOff>
    </xdr:to>
    <xdr:graphicFrame macro="">
      <xdr:nvGraphicFramePr>
        <xdr:cNvPr id="44" name="グラフ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2</xdr:col>
      <xdr:colOff>85725</xdr:colOff>
      <xdr:row>250</xdr:row>
      <xdr:rowOff>76200</xdr:rowOff>
    </xdr:from>
    <xdr:to>
      <xdr:col>15</xdr:col>
      <xdr:colOff>628650</xdr:colOff>
      <xdr:row>250</xdr:row>
      <xdr:rowOff>3028949</xdr:rowOff>
    </xdr:to>
    <xdr:graphicFrame macro="">
      <xdr:nvGraphicFramePr>
        <xdr:cNvPr id="45" name="グラフ 44">
          <a:extLst>
            <a:ext uri="{FF2B5EF4-FFF2-40B4-BE49-F238E27FC236}">
              <a16:creationId xmlns:a16="http://schemas.microsoft.com/office/drawing/2014/main" id="{00000000-0008-0000-00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xdr:col>
      <xdr:colOff>76200</xdr:colOff>
      <xdr:row>254</xdr:row>
      <xdr:rowOff>57150</xdr:rowOff>
    </xdr:from>
    <xdr:to>
      <xdr:col>15</xdr:col>
      <xdr:colOff>619125</xdr:colOff>
      <xdr:row>254</xdr:row>
      <xdr:rowOff>3009899</xdr:rowOff>
    </xdr:to>
    <xdr:graphicFrame macro="">
      <xdr:nvGraphicFramePr>
        <xdr:cNvPr id="46" name="グラフ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xdr:col>
      <xdr:colOff>66675</xdr:colOff>
      <xdr:row>258</xdr:row>
      <xdr:rowOff>133350</xdr:rowOff>
    </xdr:from>
    <xdr:to>
      <xdr:col>15</xdr:col>
      <xdr:colOff>609600</xdr:colOff>
      <xdr:row>258</xdr:row>
      <xdr:rowOff>3086099</xdr:rowOff>
    </xdr:to>
    <xdr:graphicFrame macro="">
      <xdr:nvGraphicFramePr>
        <xdr:cNvPr id="47" name="グラフ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xdr:col>
      <xdr:colOff>123825</xdr:colOff>
      <xdr:row>262</xdr:row>
      <xdr:rowOff>133350</xdr:rowOff>
    </xdr:from>
    <xdr:to>
      <xdr:col>15</xdr:col>
      <xdr:colOff>666750</xdr:colOff>
      <xdr:row>262</xdr:row>
      <xdr:rowOff>3086099</xdr:rowOff>
    </xdr:to>
    <xdr:graphicFrame macro="">
      <xdr:nvGraphicFramePr>
        <xdr:cNvPr id="48" name="グラフ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xdr:col>
      <xdr:colOff>104775</xdr:colOff>
      <xdr:row>266</xdr:row>
      <xdr:rowOff>95250</xdr:rowOff>
    </xdr:from>
    <xdr:to>
      <xdr:col>15</xdr:col>
      <xdr:colOff>647700</xdr:colOff>
      <xdr:row>266</xdr:row>
      <xdr:rowOff>3047999</xdr:rowOff>
    </xdr:to>
    <xdr:graphicFrame macro="">
      <xdr:nvGraphicFramePr>
        <xdr:cNvPr id="50" name="グラフ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xdr:col>
      <xdr:colOff>76200</xdr:colOff>
      <xdr:row>270</xdr:row>
      <xdr:rowOff>104775</xdr:rowOff>
    </xdr:from>
    <xdr:to>
      <xdr:col>15</xdr:col>
      <xdr:colOff>619125</xdr:colOff>
      <xdr:row>270</xdr:row>
      <xdr:rowOff>3057524</xdr:rowOff>
    </xdr:to>
    <xdr:graphicFrame macro="">
      <xdr:nvGraphicFramePr>
        <xdr:cNvPr id="51" name="グラフ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xdr:col>
      <xdr:colOff>85725</xdr:colOff>
      <xdr:row>278</xdr:row>
      <xdr:rowOff>95250</xdr:rowOff>
    </xdr:from>
    <xdr:to>
      <xdr:col>15</xdr:col>
      <xdr:colOff>628650</xdr:colOff>
      <xdr:row>278</xdr:row>
      <xdr:rowOff>3047999</xdr:rowOff>
    </xdr:to>
    <xdr:graphicFrame macro="">
      <xdr:nvGraphicFramePr>
        <xdr:cNvPr id="52" name="グラフ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xdr:col>
      <xdr:colOff>57150</xdr:colOff>
      <xdr:row>282</xdr:row>
      <xdr:rowOff>76200</xdr:rowOff>
    </xdr:from>
    <xdr:to>
      <xdr:col>15</xdr:col>
      <xdr:colOff>600075</xdr:colOff>
      <xdr:row>282</xdr:row>
      <xdr:rowOff>3028949</xdr:rowOff>
    </xdr:to>
    <xdr:graphicFrame macro="">
      <xdr:nvGraphicFramePr>
        <xdr:cNvPr id="53" name="グラフ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2</xdr:col>
      <xdr:colOff>95250</xdr:colOff>
      <xdr:row>286</xdr:row>
      <xdr:rowOff>85725</xdr:rowOff>
    </xdr:from>
    <xdr:to>
      <xdr:col>15</xdr:col>
      <xdr:colOff>638175</xdr:colOff>
      <xdr:row>286</xdr:row>
      <xdr:rowOff>3038474</xdr:rowOff>
    </xdr:to>
    <xdr:graphicFrame macro="">
      <xdr:nvGraphicFramePr>
        <xdr:cNvPr id="54" name="グラフ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2</xdr:col>
      <xdr:colOff>104775</xdr:colOff>
      <xdr:row>290</xdr:row>
      <xdr:rowOff>114300</xdr:rowOff>
    </xdr:from>
    <xdr:to>
      <xdr:col>15</xdr:col>
      <xdr:colOff>647700</xdr:colOff>
      <xdr:row>290</xdr:row>
      <xdr:rowOff>3067049</xdr:rowOff>
    </xdr:to>
    <xdr:graphicFrame macro="">
      <xdr:nvGraphicFramePr>
        <xdr:cNvPr id="55" name="グラフ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2</xdr:col>
      <xdr:colOff>104775</xdr:colOff>
      <xdr:row>294</xdr:row>
      <xdr:rowOff>114300</xdr:rowOff>
    </xdr:from>
    <xdr:to>
      <xdr:col>15</xdr:col>
      <xdr:colOff>647700</xdr:colOff>
      <xdr:row>294</xdr:row>
      <xdr:rowOff>3067049</xdr:rowOff>
    </xdr:to>
    <xdr:graphicFrame macro="">
      <xdr:nvGraphicFramePr>
        <xdr:cNvPr id="56" name="グラフ 55">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9525</xdr:colOff>
      <xdr:row>311</xdr:row>
      <xdr:rowOff>123826</xdr:rowOff>
    </xdr:from>
    <xdr:to>
      <xdr:col>15</xdr:col>
      <xdr:colOff>781050</xdr:colOff>
      <xdr:row>311</xdr:row>
      <xdr:rowOff>3076575</xdr:rowOff>
    </xdr:to>
    <xdr:graphicFrame macro="">
      <xdr:nvGraphicFramePr>
        <xdr:cNvPr id="57" name="グラフ 56">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xdr:col>
      <xdr:colOff>180975</xdr:colOff>
      <xdr:row>340</xdr:row>
      <xdr:rowOff>95250</xdr:rowOff>
    </xdr:from>
    <xdr:to>
      <xdr:col>15</xdr:col>
      <xdr:colOff>723900</xdr:colOff>
      <xdr:row>340</xdr:row>
      <xdr:rowOff>3047999</xdr:rowOff>
    </xdr:to>
    <xdr:graphicFrame macro="">
      <xdr:nvGraphicFramePr>
        <xdr:cNvPr id="59" name="グラフ 58">
          <a:extLst>
            <a:ext uri="{FF2B5EF4-FFF2-40B4-BE49-F238E27FC236}">
              <a16:creationId xmlns:a16="http://schemas.microsoft.com/office/drawing/2014/main" id="{00000000-0008-0000-00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2</xdr:col>
      <xdr:colOff>76200</xdr:colOff>
      <xdr:row>344</xdr:row>
      <xdr:rowOff>85725</xdr:rowOff>
    </xdr:from>
    <xdr:to>
      <xdr:col>15</xdr:col>
      <xdr:colOff>619125</xdr:colOff>
      <xdr:row>344</xdr:row>
      <xdr:rowOff>3038474</xdr:rowOff>
    </xdr:to>
    <xdr:graphicFrame macro="">
      <xdr:nvGraphicFramePr>
        <xdr:cNvPr id="60" name="グラフ 59">
          <a:extLst>
            <a:ext uri="{FF2B5EF4-FFF2-40B4-BE49-F238E27FC236}">
              <a16:creationId xmlns:a16="http://schemas.microsoft.com/office/drawing/2014/main" id="{00000000-0008-0000-00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2</xdr:col>
      <xdr:colOff>171450</xdr:colOff>
      <xdr:row>348</xdr:row>
      <xdr:rowOff>133350</xdr:rowOff>
    </xdr:from>
    <xdr:to>
      <xdr:col>15</xdr:col>
      <xdr:colOff>714375</xdr:colOff>
      <xdr:row>348</xdr:row>
      <xdr:rowOff>3086099</xdr:rowOff>
    </xdr:to>
    <xdr:graphicFrame macro="">
      <xdr:nvGraphicFramePr>
        <xdr:cNvPr id="61" name="グラフ 60">
          <a:extLst>
            <a:ext uri="{FF2B5EF4-FFF2-40B4-BE49-F238E27FC236}">
              <a16:creationId xmlns:a16="http://schemas.microsoft.com/office/drawing/2014/main" id="{00000000-0008-0000-00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2</xdr:col>
      <xdr:colOff>85725</xdr:colOff>
      <xdr:row>352</xdr:row>
      <xdr:rowOff>104775</xdr:rowOff>
    </xdr:from>
    <xdr:to>
      <xdr:col>15</xdr:col>
      <xdr:colOff>628650</xdr:colOff>
      <xdr:row>352</xdr:row>
      <xdr:rowOff>3057524</xdr:rowOff>
    </xdr:to>
    <xdr:graphicFrame macro="">
      <xdr:nvGraphicFramePr>
        <xdr:cNvPr id="62" name="グラフ 61">
          <a:extLst>
            <a:ext uri="{FF2B5EF4-FFF2-40B4-BE49-F238E27FC236}">
              <a16:creationId xmlns:a16="http://schemas.microsoft.com/office/drawing/2014/main" id="{00000000-0008-0000-00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2</xdr:col>
      <xdr:colOff>76200</xdr:colOff>
      <xdr:row>274</xdr:row>
      <xdr:rowOff>95250</xdr:rowOff>
    </xdr:from>
    <xdr:to>
      <xdr:col>15</xdr:col>
      <xdr:colOff>619125</xdr:colOff>
      <xdr:row>274</xdr:row>
      <xdr:rowOff>3047999</xdr:rowOff>
    </xdr:to>
    <xdr:graphicFrame macro="">
      <xdr:nvGraphicFramePr>
        <xdr:cNvPr id="63" name="グラフ 62">
          <a:extLst>
            <a:ext uri="{FF2B5EF4-FFF2-40B4-BE49-F238E27FC236}">
              <a16:creationId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315</xdr:row>
      <xdr:rowOff>76199</xdr:rowOff>
    </xdr:from>
    <xdr:to>
      <xdr:col>15</xdr:col>
      <xdr:colOff>771525</xdr:colOff>
      <xdr:row>315</xdr:row>
      <xdr:rowOff>3028948</xdr:rowOff>
    </xdr:to>
    <xdr:graphicFrame macro="">
      <xdr:nvGraphicFramePr>
        <xdr:cNvPr id="64" name="グラフ 63">
          <a:extLst>
            <a:ext uri="{FF2B5EF4-FFF2-40B4-BE49-F238E27FC236}">
              <a16:creationId xmlns:a16="http://schemas.microsoft.com/office/drawing/2014/main" id="{00000000-0008-0000-00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2</xdr:col>
      <xdr:colOff>121227</xdr:colOff>
      <xdr:row>319</xdr:row>
      <xdr:rowOff>34636</xdr:rowOff>
    </xdr:from>
    <xdr:to>
      <xdr:col>15</xdr:col>
      <xdr:colOff>664152</xdr:colOff>
      <xdr:row>319</xdr:row>
      <xdr:rowOff>2987385</xdr:rowOff>
    </xdr:to>
    <xdr:graphicFrame macro="">
      <xdr:nvGraphicFramePr>
        <xdr:cNvPr id="65" name="グラフ 64">
          <a:extLst>
            <a:ext uri="{FF2B5EF4-FFF2-40B4-BE49-F238E27FC236}">
              <a16:creationId xmlns:a16="http://schemas.microsoft.com/office/drawing/2014/main" id="{00000000-0008-0000-00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2</xdr:col>
      <xdr:colOff>85725</xdr:colOff>
      <xdr:row>361</xdr:row>
      <xdr:rowOff>171450</xdr:rowOff>
    </xdr:from>
    <xdr:to>
      <xdr:col>15</xdr:col>
      <xdr:colOff>628650</xdr:colOff>
      <xdr:row>361</xdr:row>
      <xdr:rowOff>3124199</xdr:rowOff>
    </xdr:to>
    <xdr:graphicFrame macro="">
      <xdr:nvGraphicFramePr>
        <xdr:cNvPr id="70" name="グラフ 69">
          <a:extLst>
            <a:ext uri="{FF2B5EF4-FFF2-40B4-BE49-F238E27FC236}">
              <a16:creationId xmlns:a16="http://schemas.microsoft.com/office/drawing/2014/main" id="{00000000-0008-0000-00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2</xdr:col>
      <xdr:colOff>161925</xdr:colOff>
      <xdr:row>365</xdr:row>
      <xdr:rowOff>76200</xdr:rowOff>
    </xdr:from>
    <xdr:to>
      <xdr:col>15</xdr:col>
      <xdr:colOff>704850</xdr:colOff>
      <xdr:row>365</xdr:row>
      <xdr:rowOff>3028949</xdr:rowOff>
    </xdr:to>
    <xdr:graphicFrame macro="">
      <xdr:nvGraphicFramePr>
        <xdr:cNvPr id="71" name="グラフ 70">
          <a:extLst>
            <a:ext uri="{FF2B5EF4-FFF2-40B4-BE49-F238E27FC236}">
              <a16:creationId xmlns:a16="http://schemas.microsoft.com/office/drawing/2014/main" id="{00000000-0008-0000-00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2</xdr:col>
      <xdr:colOff>161925</xdr:colOff>
      <xdr:row>369</xdr:row>
      <xdr:rowOff>76200</xdr:rowOff>
    </xdr:from>
    <xdr:to>
      <xdr:col>15</xdr:col>
      <xdr:colOff>704850</xdr:colOff>
      <xdr:row>369</xdr:row>
      <xdr:rowOff>3028949</xdr:rowOff>
    </xdr:to>
    <xdr:graphicFrame macro="">
      <xdr:nvGraphicFramePr>
        <xdr:cNvPr id="72" name="グラフ 71">
          <a:extLst>
            <a:ext uri="{FF2B5EF4-FFF2-40B4-BE49-F238E27FC236}">
              <a16:creationId xmlns:a16="http://schemas.microsoft.com/office/drawing/2014/main"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2</xdr:col>
      <xdr:colOff>95250</xdr:colOff>
      <xdr:row>378</xdr:row>
      <xdr:rowOff>161925</xdr:rowOff>
    </xdr:from>
    <xdr:to>
      <xdr:col>15</xdr:col>
      <xdr:colOff>638175</xdr:colOff>
      <xdr:row>378</xdr:row>
      <xdr:rowOff>3114674</xdr:rowOff>
    </xdr:to>
    <xdr:graphicFrame macro="">
      <xdr:nvGraphicFramePr>
        <xdr:cNvPr id="77" name="グラフ 76">
          <a:extLst>
            <a:ext uri="{FF2B5EF4-FFF2-40B4-BE49-F238E27FC236}">
              <a16:creationId xmlns:a16="http://schemas.microsoft.com/office/drawing/2014/main" id="{00000000-0008-0000-00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2</xdr:col>
      <xdr:colOff>19050</xdr:colOff>
      <xdr:row>382</xdr:row>
      <xdr:rowOff>123825</xdr:rowOff>
    </xdr:from>
    <xdr:to>
      <xdr:col>15</xdr:col>
      <xdr:colOff>561975</xdr:colOff>
      <xdr:row>382</xdr:row>
      <xdr:rowOff>3076574</xdr:rowOff>
    </xdr:to>
    <xdr:graphicFrame macro="">
      <xdr:nvGraphicFramePr>
        <xdr:cNvPr id="81" name="グラフ 80">
          <a:extLst>
            <a:ext uri="{FF2B5EF4-FFF2-40B4-BE49-F238E27FC236}">
              <a16:creationId xmlns:a16="http://schemas.microsoft.com/office/drawing/2014/main" id="{00000000-0008-0000-00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2</xdr:col>
      <xdr:colOff>57150</xdr:colOff>
      <xdr:row>386</xdr:row>
      <xdr:rowOff>76200</xdr:rowOff>
    </xdr:from>
    <xdr:to>
      <xdr:col>15</xdr:col>
      <xdr:colOff>600075</xdr:colOff>
      <xdr:row>386</xdr:row>
      <xdr:rowOff>3028949</xdr:rowOff>
    </xdr:to>
    <xdr:graphicFrame macro="">
      <xdr:nvGraphicFramePr>
        <xdr:cNvPr id="82" name="グラフ 81">
          <a:extLst>
            <a:ext uri="{FF2B5EF4-FFF2-40B4-BE49-F238E27FC236}">
              <a16:creationId xmlns:a16="http://schemas.microsoft.com/office/drawing/2014/main" id="{00000000-0008-0000-00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2</xdr:col>
      <xdr:colOff>66675</xdr:colOff>
      <xdr:row>402</xdr:row>
      <xdr:rowOff>114300</xdr:rowOff>
    </xdr:from>
    <xdr:to>
      <xdr:col>15</xdr:col>
      <xdr:colOff>609600</xdr:colOff>
      <xdr:row>402</xdr:row>
      <xdr:rowOff>3067049</xdr:rowOff>
    </xdr:to>
    <xdr:graphicFrame macro="">
      <xdr:nvGraphicFramePr>
        <xdr:cNvPr id="84" name="グラフ 83">
          <a:extLst>
            <a:ext uri="{FF2B5EF4-FFF2-40B4-BE49-F238E27FC236}">
              <a16:creationId xmlns:a16="http://schemas.microsoft.com/office/drawing/2014/main" id="{00000000-0008-0000-00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2</xdr:col>
      <xdr:colOff>142875</xdr:colOff>
      <xdr:row>406</xdr:row>
      <xdr:rowOff>104775</xdr:rowOff>
    </xdr:from>
    <xdr:to>
      <xdr:col>15</xdr:col>
      <xdr:colOff>685800</xdr:colOff>
      <xdr:row>406</xdr:row>
      <xdr:rowOff>3057524</xdr:rowOff>
    </xdr:to>
    <xdr:graphicFrame macro="">
      <xdr:nvGraphicFramePr>
        <xdr:cNvPr id="86" name="グラフ 85">
          <a:extLst>
            <a:ext uri="{FF2B5EF4-FFF2-40B4-BE49-F238E27FC236}">
              <a16:creationId xmlns:a16="http://schemas.microsoft.com/office/drawing/2014/main" id="{00000000-0008-0000-00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2</xdr:col>
      <xdr:colOff>38100</xdr:colOff>
      <xdr:row>410</xdr:row>
      <xdr:rowOff>133350</xdr:rowOff>
    </xdr:from>
    <xdr:to>
      <xdr:col>15</xdr:col>
      <xdr:colOff>581025</xdr:colOff>
      <xdr:row>410</xdr:row>
      <xdr:rowOff>3086099</xdr:rowOff>
    </xdr:to>
    <xdr:graphicFrame macro="">
      <xdr:nvGraphicFramePr>
        <xdr:cNvPr id="88" name="グラフ 87">
          <a:extLst>
            <a:ext uri="{FF2B5EF4-FFF2-40B4-BE49-F238E27FC236}">
              <a16:creationId xmlns:a16="http://schemas.microsoft.com/office/drawing/2014/main" id="{00000000-0008-0000-00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2</xdr:col>
      <xdr:colOff>161925</xdr:colOff>
      <xdr:row>414</xdr:row>
      <xdr:rowOff>95250</xdr:rowOff>
    </xdr:from>
    <xdr:to>
      <xdr:col>15</xdr:col>
      <xdr:colOff>704850</xdr:colOff>
      <xdr:row>414</xdr:row>
      <xdr:rowOff>3047999</xdr:rowOff>
    </xdr:to>
    <xdr:graphicFrame macro="">
      <xdr:nvGraphicFramePr>
        <xdr:cNvPr id="89" name="グラフ 88">
          <a:extLst>
            <a:ext uri="{FF2B5EF4-FFF2-40B4-BE49-F238E27FC236}">
              <a16:creationId xmlns:a16="http://schemas.microsoft.com/office/drawing/2014/main" id="{00000000-0008-0000-00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2</xdr:col>
      <xdr:colOff>66675</xdr:colOff>
      <xdr:row>418</xdr:row>
      <xdr:rowOff>104775</xdr:rowOff>
    </xdr:from>
    <xdr:to>
      <xdr:col>15</xdr:col>
      <xdr:colOff>609600</xdr:colOff>
      <xdr:row>418</xdr:row>
      <xdr:rowOff>3057524</xdr:rowOff>
    </xdr:to>
    <xdr:graphicFrame macro="">
      <xdr:nvGraphicFramePr>
        <xdr:cNvPr id="91" name="グラフ 90">
          <a:extLst>
            <a:ext uri="{FF2B5EF4-FFF2-40B4-BE49-F238E27FC236}">
              <a16:creationId xmlns:a16="http://schemas.microsoft.com/office/drawing/2014/main" id="{00000000-0008-0000-00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2</xdr:col>
      <xdr:colOff>19050</xdr:colOff>
      <xdr:row>422</xdr:row>
      <xdr:rowOff>66675</xdr:rowOff>
    </xdr:from>
    <xdr:to>
      <xdr:col>15</xdr:col>
      <xdr:colOff>561975</xdr:colOff>
      <xdr:row>422</xdr:row>
      <xdr:rowOff>3019424</xdr:rowOff>
    </xdr:to>
    <xdr:graphicFrame macro="">
      <xdr:nvGraphicFramePr>
        <xdr:cNvPr id="93" name="グラフ 92">
          <a:extLst>
            <a:ext uri="{FF2B5EF4-FFF2-40B4-BE49-F238E27FC236}">
              <a16:creationId xmlns:a16="http://schemas.microsoft.com/office/drawing/2014/main" id="{00000000-0008-0000-00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2</xdr:col>
      <xdr:colOff>38100</xdr:colOff>
      <xdr:row>426</xdr:row>
      <xdr:rowOff>66675</xdr:rowOff>
    </xdr:from>
    <xdr:to>
      <xdr:col>15</xdr:col>
      <xdr:colOff>581025</xdr:colOff>
      <xdr:row>426</xdr:row>
      <xdr:rowOff>3019424</xdr:rowOff>
    </xdr:to>
    <xdr:graphicFrame macro="">
      <xdr:nvGraphicFramePr>
        <xdr:cNvPr id="66" name="グラフ 65">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2</xdr:col>
      <xdr:colOff>47625</xdr:colOff>
      <xdr:row>430</xdr:row>
      <xdr:rowOff>104775</xdr:rowOff>
    </xdr:from>
    <xdr:to>
      <xdr:col>15</xdr:col>
      <xdr:colOff>590550</xdr:colOff>
      <xdr:row>430</xdr:row>
      <xdr:rowOff>3057524</xdr:rowOff>
    </xdr:to>
    <xdr:graphicFrame macro="">
      <xdr:nvGraphicFramePr>
        <xdr:cNvPr id="68" name="グラフ 67">
          <a:extLst>
            <a:ext uri="{FF2B5EF4-FFF2-40B4-BE49-F238E27FC236}">
              <a16:creationId xmlns:a16="http://schemas.microsoft.com/office/drawing/2014/main" id="{00000000-0008-0000-00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2</xdr:col>
      <xdr:colOff>104775</xdr:colOff>
      <xdr:row>306</xdr:row>
      <xdr:rowOff>114300</xdr:rowOff>
    </xdr:from>
    <xdr:to>
      <xdr:col>15</xdr:col>
      <xdr:colOff>647700</xdr:colOff>
      <xdr:row>306</xdr:row>
      <xdr:rowOff>3067049</xdr:rowOff>
    </xdr:to>
    <xdr:graphicFrame macro="">
      <xdr:nvGraphicFramePr>
        <xdr:cNvPr id="69" name="グラフ 68">
          <a:extLst>
            <a:ext uri="{FF2B5EF4-FFF2-40B4-BE49-F238E27FC236}">
              <a16:creationId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2</xdr:col>
      <xdr:colOff>104775</xdr:colOff>
      <xdr:row>302</xdr:row>
      <xdr:rowOff>114300</xdr:rowOff>
    </xdr:from>
    <xdr:to>
      <xdr:col>15</xdr:col>
      <xdr:colOff>647700</xdr:colOff>
      <xdr:row>302</xdr:row>
      <xdr:rowOff>3067049</xdr:rowOff>
    </xdr:to>
    <xdr:graphicFrame macro="">
      <xdr:nvGraphicFramePr>
        <xdr:cNvPr id="73" name="グラフ 72">
          <a:extLst>
            <a:ext uri="{FF2B5EF4-FFF2-40B4-BE49-F238E27FC236}">
              <a16:creationId xmlns:a16="http://schemas.microsoft.com/office/drawing/2014/main" id="{00000000-0008-0000-00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2</xdr:col>
      <xdr:colOff>104775</xdr:colOff>
      <xdr:row>298</xdr:row>
      <xdr:rowOff>114300</xdr:rowOff>
    </xdr:from>
    <xdr:to>
      <xdr:col>15</xdr:col>
      <xdr:colOff>647700</xdr:colOff>
      <xdr:row>298</xdr:row>
      <xdr:rowOff>3067049</xdr:rowOff>
    </xdr:to>
    <xdr:graphicFrame macro="">
      <xdr:nvGraphicFramePr>
        <xdr:cNvPr id="74" name="グラフ 73">
          <a:extLst>
            <a:ext uri="{FF2B5EF4-FFF2-40B4-BE49-F238E27FC236}">
              <a16:creationId xmlns:a16="http://schemas.microsoft.com/office/drawing/2014/main" id="{00000000-0008-0000-00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335</xdr:row>
      <xdr:rowOff>66675</xdr:rowOff>
    </xdr:from>
    <xdr:to>
      <xdr:col>15</xdr:col>
      <xdr:colOff>771525</xdr:colOff>
      <xdr:row>335</xdr:row>
      <xdr:rowOff>3019424</xdr:rowOff>
    </xdr:to>
    <xdr:graphicFrame macro="">
      <xdr:nvGraphicFramePr>
        <xdr:cNvPr id="75" name="グラフ 74">
          <a:extLst>
            <a:ext uri="{FF2B5EF4-FFF2-40B4-BE49-F238E27FC236}">
              <a16:creationId xmlns:a16="http://schemas.microsoft.com/office/drawing/2014/main" id="{00000000-0008-0000-00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9525</xdr:colOff>
      <xdr:row>356</xdr:row>
      <xdr:rowOff>104775</xdr:rowOff>
    </xdr:from>
    <xdr:to>
      <xdr:col>15</xdr:col>
      <xdr:colOff>781050</xdr:colOff>
      <xdr:row>356</xdr:row>
      <xdr:rowOff>3057524</xdr:rowOff>
    </xdr:to>
    <xdr:graphicFrame macro="">
      <xdr:nvGraphicFramePr>
        <xdr:cNvPr id="76" name="グラフ 75">
          <a:extLst>
            <a:ext uri="{FF2B5EF4-FFF2-40B4-BE49-F238E27FC236}">
              <a16:creationId xmlns:a16="http://schemas.microsoft.com/office/drawing/2014/main" id="{00000000-0008-0000-00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2</xdr:col>
      <xdr:colOff>161925</xdr:colOff>
      <xdr:row>373</xdr:row>
      <xdr:rowOff>76200</xdr:rowOff>
    </xdr:from>
    <xdr:to>
      <xdr:col>15</xdr:col>
      <xdr:colOff>704850</xdr:colOff>
      <xdr:row>373</xdr:row>
      <xdr:rowOff>3028949</xdr:rowOff>
    </xdr:to>
    <xdr:graphicFrame macro="">
      <xdr:nvGraphicFramePr>
        <xdr:cNvPr id="78" name="グラフ 77">
          <a:extLst>
            <a:ext uri="{FF2B5EF4-FFF2-40B4-BE49-F238E27FC236}">
              <a16:creationId xmlns:a16="http://schemas.microsoft.com/office/drawing/2014/main" id="{00000000-0008-0000-00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2</xdr:col>
      <xdr:colOff>95250</xdr:colOff>
      <xdr:row>390</xdr:row>
      <xdr:rowOff>161925</xdr:rowOff>
    </xdr:from>
    <xdr:to>
      <xdr:col>15</xdr:col>
      <xdr:colOff>638175</xdr:colOff>
      <xdr:row>390</xdr:row>
      <xdr:rowOff>3114674</xdr:rowOff>
    </xdr:to>
    <xdr:graphicFrame macro="">
      <xdr:nvGraphicFramePr>
        <xdr:cNvPr id="79" name="グラフ 78">
          <a:extLst>
            <a:ext uri="{FF2B5EF4-FFF2-40B4-BE49-F238E27FC236}">
              <a16:creationId xmlns:a16="http://schemas.microsoft.com/office/drawing/2014/main" id="{00000000-0008-0000-00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2</xdr:col>
      <xdr:colOff>133350</xdr:colOff>
      <xdr:row>394</xdr:row>
      <xdr:rowOff>104775</xdr:rowOff>
    </xdr:from>
    <xdr:to>
      <xdr:col>15</xdr:col>
      <xdr:colOff>676275</xdr:colOff>
      <xdr:row>394</xdr:row>
      <xdr:rowOff>3057524</xdr:rowOff>
    </xdr:to>
    <xdr:graphicFrame macro="">
      <xdr:nvGraphicFramePr>
        <xdr:cNvPr id="80" name="グラフ 79">
          <a:extLst>
            <a:ext uri="{FF2B5EF4-FFF2-40B4-BE49-F238E27FC236}">
              <a16:creationId xmlns:a16="http://schemas.microsoft.com/office/drawing/2014/main" id="{00000000-0008-0000-00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2</xdr:col>
      <xdr:colOff>57150</xdr:colOff>
      <xdr:row>398</xdr:row>
      <xdr:rowOff>76200</xdr:rowOff>
    </xdr:from>
    <xdr:to>
      <xdr:col>15</xdr:col>
      <xdr:colOff>600075</xdr:colOff>
      <xdr:row>398</xdr:row>
      <xdr:rowOff>3028949</xdr:rowOff>
    </xdr:to>
    <xdr:graphicFrame macro="">
      <xdr:nvGraphicFramePr>
        <xdr:cNvPr id="83" name="グラフ 82">
          <a:extLst>
            <a:ext uri="{FF2B5EF4-FFF2-40B4-BE49-F238E27FC236}">
              <a16:creationId xmlns:a16="http://schemas.microsoft.com/office/drawing/2014/main" id="{00000000-0008-0000-00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2</xdr:col>
      <xdr:colOff>123825</xdr:colOff>
      <xdr:row>434</xdr:row>
      <xdr:rowOff>95250</xdr:rowOff>
    </xdr:from>
    <xdr:to>
      <xdr:col>15</xdr:col>
      <xdr:colOff>666750</xdr:colOff>
      <xdr:row>434</xdr:row>
      <xdr:rowOff>3047999</xdr:rowOff>
    </xdr:to>
    <xdr:graphicFrame macro="">
      <xdr:nvGraphicFramePr>
        <xdr:cNvPr id="85" name="グラフ 84">
          <a:extLst>
            <a:ext uri="{FF2B5EF4-FFF2-40B4-BE49-F238E27FC236}">
              <a16:creationId xmlns:a16="http://schemas.microsoft.com/office/drawing/2014/main" id="{99426527-4570-4CA2-A14C-7D6193A395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2</xdr:col>
      <xdr:colOff>47625</xdr:colOff>
      <xdr:row>438</xdr:row>
      <xdr:rowOff>104775</xdr:rowOff>
    </xdr:from>
    <xdr:to>
      <xdr:col>15</xdr:col>
      <xdr:colOff>590550</xdr:colOff>
      <xdr:row>438</xdr:row>
      <xdr:rowOff>3057524</xdr:rowOff>
    </xdr:to>
    <xdr:graphicFrame macro="">
      <xdr:nvGraphicFramePr>
        <xdr:cNvPr id="87" name="グラフ 86">
          <a:extLst>
            <a:ext uri="{FF2B5EF4-FFF2-40B4-BE49-F238E27FC236}">
              <a16:creationId xmlns:a16="http://schemas.microsoft.com/office/drawing/2014/main" id="{DFE6C032-D6A1-416D-B594-30074958D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2</xdr:col>
      <xdr:colOff>161925</xdr:colOff>
      <xdr:row>442</xdr:row>
      <xdr:rowOff>114300</xdr:rowOff>
    </xdr:from>
    <xdr:to>
      <xdr:col>15</xdr:col>
      <xdr:colOff>704850</xdr:colOff>
      <xdr:row>442</xdr:row>
      <xdr:rowOff>3067049</xdr:rowOff>
    </xdr:to>
    <xdr:graphicFrame macro="">
      <xdr:nvGraphicFramePr>
        <xdr:cNvPr id="90" name="グラフ 89">
          <a:extLst>
            <a:ext uri="{FF2B5EF4-FFF2-40B4-BE49-F238E27FC236}">
              <a16:creationId xmlns:a16="http://schemas.microsoft.com/office/drawing/2014/main" id="{5DCFE1ED-5D18-415C-82F0-9AF27F8C5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28575</xdr:colOff>
      <xdr:row>447</xdr:row>
      <xdr:rowOff>133350</xdr:rowOff>
    </xdr:from>
    <xdr:to>
      <xdr:col>15</xdr:col>
      <xdr:colOff>800100</xdr:colOff>
      <xdr:row>447</xdr:row>
      <xdr:rowOff>3086099</xdr:rowOff>
    </xdr:to>
    <xdr:graphicFrame macro="">
      <xdr:nvGraphicFramePr>
        <xdr:cNvPr id="94" name="グラフ 93">
          <a:extLst>
            <a:ext uri="{FF2B5EF4-FFF2-40B4-BE49-F238E27FC236}">
              <a16:creationId xmlns:a16="http://schemas.microsoft.com/office/drawing/2014/main" id="{13593F4E-246E-4DD8-8D06-015EF5F063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2</xdr:col>
      <xdr:colOff>180975</xdr:colOff>
      <xdr:row>451</xdr:row>
      <xdr:rowOff>123825</xdr:rowOff>
    </xdr:from>
    <xdr:to>
      <xdr:col>15</xdr:col>
      <xdr:colOff>723900</xdr:colOff>
      <xdr:row>451</xdr:row>
      <xdr:rowOff>3076574</xdr:rowOff>
    </xdr:to>
    <xdr:graphicFrame macro="">
      <xdr:nvGraphicFramePr>
        <xdr:cNvPr id="99" name="グラフ 98">
          <a:extLst>
            <a:ext uri="{FF2B5EF4-FFF2-40B4-BE49-F238E27FC236}">
              <a16:creationId xmlns:a16="http://schemas.microsoft.com/office/drawing/2014/main" id="{2426F6A0-3FA5-4164-9B25-CC820BD400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2</xdr:col>
      <xdr:colOff>72736</xdr:colOff>
      <xdr:row>455</xdr:row>
      <xdr:rowOff>122093</xdr:rowOff>
    </xdr:from>
    <xdr:to>
      <xdr:col>15</xdr:col>
      <xdr:colOff>653761</xdr:colOff>
      <xdr:row>455</xdr:row>
      <xdr:rowOff>3074842</xdr:rowOff>
    </xdr:to>
    <xdr:graphicFrame macro="">
      <xdr:nvGraphicFramePr>
        <xdr:cNvPr id="100" name="グラフ 99">
          <a:extLst>
            <a:ext uri="{FF2B5EF4-FFF2-40B4-BE49-F238E27FC236}">
              <a16:creationId xmlns:a16="http://schemas.microsoft.com/office/drawing/2014/main" id="{0B334E0D-A89C-42AA-A310-3798AAF97A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2</xdr:col>
      <xdr:colOff>171450</xdr:colOff>
      <xdr:row>459</xdr:row>
      <xdr:rowOff>47625</xdr:rowOff>
    </xdr:from>
    <xdr:to>
      <xdr:col>15</xdr:col>
      <xdr:colOff>714375</xdr:colOff>
      <xdr:row>459</xdr:row>
      <xdr:rowOff>3000374</xdr:rowOff>
    </xdr:to>
    <xdr:graphicFrame macro="">
      <xdr:nvGraphicFramePr>
        <xdr:cNvPr id="101" name="グラフ 100">
          <a:extLst>
            <a:ext uri="{FF2B5EF4-FFF2-40B4-BE49-F238E27FC236}">
              <a16:creationId xmlns:a16="http://schemas.microsoft.com/office/drawing/2014/main" id="{FED8B37A-6306-438A-8F74-BDF13C6D58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2</xdr:col>
      <xdr:colOff>124691</xdr:colOff>
      <xdr:row>463</xdr:row>
      <xdr:rowOff>114300</xdr:rowOff>
    </xdr:from>
    <xdr:to>
      <xdr:col>15</xdr:col>
      <xdr:colOff>705716</xdr:colOff>
      <xdr:row>463</xdr:row>
      <xdr:rowOff>3067049</xdr:rowOff>
    </xdr:to>
    <xdr:graphicFrame macro="">
      <xdr:nvGraphicFramePr>
        <xdr:cNvPr id="102" name="グラフ 101">
          <a:extLst>
            <a:ext uri="{FF2B5EF4-FFF2-40B4-BE49-F238E27FC236}">
              <a16:creationId xmlns:a16="http://schemas.microsoft.com/office/drawing/2014/main" id="{5ABD111D-BA4B-46B8-9A78-E44742461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2</xdr:col>
      <xdr:colOff>83345</xdr:colOff>
      <xdr:row>467</xdr:row>
      <xdr:rowOff>114300</xdr:rowOff>
    </xdr:from>
    <xdr:to>
      <xdr:col>15</xdr:col>
      <xdr:colOff>726282</xdr:colOff>
      <xdr:row>467</xdr:row>
      <xdr:rowOff>3067049</xdr:rowOff>
    </xdr:to>
    <xdr:graphicFrame macro="">
      <xdr:nvGraphicFramePr>
        <xdr:cNvPr id="104" name="グラフ 103">
          <a:extLst>
            <a:ext uri="{FF2B5EF4-FFF2-40B4-BE49-F238E27FC236}">
              <a16:creationId xmlns:a16="http://schemas.microsoft.com/office/drawing/2014/main" id="{B06B89E5-70A7-45A5-AED9-F5B90E451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2</xdr:col>
      <xdr:colOff>180975</xdr:colOff>
      <xdr:row>471</xdr:row>
      <xdr:rowOff>28575</xdr:rowOff>
    </xdr:from>
    <xdr:to>
      <xdr:col>15</xdr:col>
      <xdr:colOff>723900</xdr:colOff>
      <xdr:row>471</xdr:row>
      <xdr:rowOff>2981324</xdr:rowOff>
    </xdr:to>
    <xdr:graphicFrame macro="">
      <xdr:nvGraphicFramePr>
        <xdr:cNvPr id="106" name="グラフ 105">
          <a:extLst>
            <a:ext uri="{FF2B5EF4-FFF2-40B4-BE49-F238E27FC236}">
              <a16:creationId xmlns:a16="http://schemas.microsoft.com/office/drawing/2014/main" id="{A6234192-A9B5-4E3A-A9EB-EB61353E0C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2</xdr:col>
      <xdr:colOff>104775</xdr:colOff>
      <xdr:row>475</xdr:row>
      <xdr:rowOff>66675</xdr:rowOff>
    </xdr:from>
    <xdr:to>
      <xdr:col>15</xdr:col>
      <xdr:colOff>647700</xdr:colOff>
      <xdr:row>475</xdr:row>
      <xdr:rowOff>3019424</xdr:rowOff>
    </xdr:to>
    <xdr:graphicFrame macro="">
      <xdr:nvGraphicFramePr>
        <xdr:cNvPr id="108" name="グラフ 107">
          <a:extLst>
            <a:ext uri="{FF2B5EF4-FFF2-40B4-BE49-F238E27FC236}">
              <a16:creationId xmlns:a16="http://schemas.microsoft.com/office/drawing/2014/main" id="{FB7656A3-E79A-4F3D-850D-7D53D9B1CA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2</xdr:col>
      <xdr:colOff>200025</xdr:colOff>
      <xdr:row>479</xdr:row>
      <xdr:rowOff>76200</xdr:rowOff>
    </xdr:from>
    <xdr:to>
      <xdr:col>15</xdr:col>
      <xdr:colOff>742950</xdr:colOff>
      <xdr:row>479</xdr:row>
      <xdr:rowOff>3028949</xdr:rowOff>
    </xdr:to>
    <xdr:graphicFrame macro="">
      <xdr:nvGraphicFramePr>
        <xdr:cNvPr id="109" name="グラフ 108">
          <a:extLst>
            <a:ext uri="{FF2B5EF4-FFF2-40B4-BE49-F238E27FC236}">
              <a16:creationId xmlns:a16="http://schemas.microsoft.com/office/drawing/2014/main" id="{0C70E633-2DB2-4E68-AAD7-459B92383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2</xdr:col>
      <xdr:colOff>103908</xdr:colOff>
      <xdr:row>225</xdr:row>
      <xdr:rowOff>69272</xdr:rowOff>
    </xdr:from>
    <xdr:to>
      <xdr:col>15</xdr:col>
      <xdr:colOff>646833</xdr:colOff>
      <xdr:row>225</xdr:row>
      <xdr:rowOff>3022021</xdr:rowOff>
    </xdr:to>
    <xdr:graphicFrame macro="">
      <xdr:nvGraphicFramePr>
        <xdr:cNvPr id="95" name="グラフ 94">
          <a:extLst>
            <a:ext uri="{FF2B5EF4-FFF2-40B4-BE49-F238E27FC236}">
              <a16:creationId xmlns:a16="http://schemas.microsoft.com/office/drawing/2014/main" id="{697F5BA8-A61E-4C12-92A9-DF4B9317A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2</xdr:col>
      <xdr:colOff>155864</xdr:colOff>
      <xdr:row>229</xdr:row>
      <xdr:rowOff>86591</xdr:rowOff>
    </xdr:from>
    <xdr:to>
      <xdr:col>15</xdr:col>
      <xdr:colOff>698789</xdr:colOff>
      <xdr:row>229</xdr:row>
      <xdr:rowOff>3039340</xdr:rowOff>
    </xdr:to>
    <xdr:graphicFrame macro="">
      <xdr:nvGraphicFramePr>
        <xdr:cNvPr id="96" name="グラフ 95">
          <a:extLst>
            <a:ext uri="{FF2B5EF4-FFF2-40B4-BE49-F238E27FC236}">
              <a16:creationId xmlns:a16="http://schemas.microsoft.com/office/drawing/2014/main" id="{A6FF6DBB-AB3D-476C-A2F0-99D2750E6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331</xdr:row>
      <xdr:rowOff>66675</xdr:rowOff>
    </xdr:from>
    <xdr:to>
      <xdr:col>15</xdr:col>
      <xdr:colOff>771525</xdr:colOff>
      <xdr:row>331</xdr:row>
      <xdr:rowOff>3019424</xdr:rowOff>
    </xdr:to>
    <xdr:graphicFrame macro="">
      <xdr:nvGraphicFramePr>
        <xdr:cNvPr id="92" name="グラフ 91">
          <a:extLst>
            <a:ext uri="{FF2B5EF4-FFF2-40B4-BE49-F238E27FC236}">
              <a16:creationId xmlns:a16="http://schemas.microsoft.com/office/drawing/2014/main" id="{22DDA67E-2A86-4D60-AA9B-992E94113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323</xdr:row>
      <xdr:rowOff>66675</xdr:rowOff>
    </xdr:from>
    <xdr:to>
      <xdr:col>15</xdr:col>
      <xdr:colOff>771525</xdr:colOff>
      <xdr:row>323</xdr:row>
      <xdr:rowOff>3019424</xdr:rowOff>
    </xdr:to>
    <xdr:graphicFrame macro="">
      <xdr:nvGraphicFramePr>
        <xdr:cNvPr id="97" name="グラフ 96">
          <a:extLst>
            <a:ext uri="{FF2B5EF4-FFF2-40B4-BE49-F238E27FC236}">
              <a16:creationId xmlns:a16="http://schemas.microsoft.com/office/drawing/2014/main" id="{B50BA058-561D-4117-A960-3AF43E3CB7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327</xdr:row>
      <xdr:rowOff>66675</xdr:rowOff>
    </xdr:from>
    <xdr:to>
      <xdr:col>15</xdr:col>
      <xdr:colOff>771525</xdr:colOff>
      <xdr:row>327</xdr:row>
      <xdr:rowOff>3019424</xdr:rowOff>
    </xdr:to>
    <xdr:graphicFrame macro="">
      <xdr:nvGraphicFramePr>
        <xdr:cNvPr id="98" name="グラフ 97">
          <a:extLst>
            <a:ext uri="{FF2B5EF4-FFF2-40B4-BE49-F238E27FC236}">
              <a16:creationId xmlns:a16="http://schemas.microsoft.com/office/drawing/2014/main" id="{2B4BA653-18ED-4C9F-BAD5-9F5BFF53A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76200</xdr:colOff>
      <xdr:row>113</xdr:row>
      <xdr:rowOff>95250</xdr:rowOff>
    </xdr:from>
    <xdr:to>
      <xdr:col>15</xdr:col>
      <xdr:colOff>619125</xdr:colOff>
      <xdr:row>113</xdr:row>
      <xdr:rowOff>2838450</xdr:rowOff>
    </xdr:to>
    <xdr:graphicFrame macro="">
      <xdr:nvGraphicFramePr>
        <xdr:cNvPr id="2" name="グラフ 1">
          <a:extLst>
            <a:ext uri="{FF2B5EF4-FFF2-40B4-BE49-F238E27FC236}">
              <a16:creationId xmlns:a16="http://schemas.microsoft.com/office/drawing/2014/main" id="{577C7AC2-B6B0-47E4-BC1F-56AC1135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85725</xdr:colOff>
      <xdr:row>121</xdr:row>
      <xdr:rowOff>76200</xdr:rowOff>
    </xdr:from>
    <xdr:to>
      <xdr:col>15</xdr:col>
      <xdr:colOff>628650</xdr:colOff>
      <xdr:row>121</xdr:row>
      <xdr:rowOff>3028949</xdr:rowOff>
    </xdr:to>
    <xdr:graphicFrame macro="">
      <xdr:nvGraphicFramePr>
        <xdr:cNvPr id="3" name="グラフ 2">
          <a:extLst>
            <a:ext uri="{FF2B5EF4-FFF2-40B4-BE49-F238E27FC236}">
              <a16:creationId xmlns:a16="http://schemas.microsoft.com/office/drawing/2014/main" id="{D6D79B4A-B166-4C01-A086-05E8501A67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125</xdr:row>
      <xdr:rowOff>85725</xdr:rowOff>
    </xdr:from>
    <xdr:to>
      <xdr:col>15</xdr:col>
      <xdr:colOff>609600</xdr:colOff>
      <xdr:row>125</xdr:row>
      <xdr:rowOff>3038474</xdr:rowOff>
    </xdr:to>
    <xdr:graphicFrame macro="">
      <xdr:nvGraphicFramePr>
        <xdr:cNvPr id="4" name="グラフ 3">
          <a:extLst>
            <a:ext uri="{FF2B5EF4-FFF2-40B4-BE49-F238E27FC236}">
              <a16:creationId xmlns:a16="http://schemas.microsoft.com/office/drawing/2014/main" id="{E6DF1DA3-0C85-4355-869A-1B35FEFD4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66675</xdr:colOff>
      <xdr:row>133</xdr:row>
      <xdr:rowOff>85725</xdr:rowOff>
    </xdr:from>
    <xdr:to>
      <xdr:col>15</xdr:col>
      <xdr:colOff>609600</xdr:colOff>
      <xdr:row>133</xdr:row>
      <xdr:rowOff>3038474</xdr:rowOff>
    </xdr:to>
    <xdr:graphicFrame macro="">
      <xdr:nvGraphicFramePr>
        <xdr:cNvPr id="5" name="グラフ 4">
          <a:extLst>
            <a:ext uri="{FF2B5EF4-FFF2-40B4-BE49-F238E27FC236}">
              <a16:creationId xmlns:a16="http://schemas.microsoft.com/office/drawing/2014/main" id="{E54B8CF9-7F29-4213-987D-12305A298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66675</xdr:colOff>
      <xdr:row>137</xdr:row>
      <xdr:rowOff>76200</xdr:rowOff>
    </xdr:from>
    <xdr:to>
      <xdr:col>15</xdr:col>
      <xdr:colOff>609600</xdr:colOff>
      <xdr:row>137</xdr:row>
      <xdr:rowOff>3028949</xdr:rowOff>
    </xdr:to>
    <xdr:graphicFrame macro="">
      <xdr:nvGraphicFramePr>
        <xdr:cNvPr id="6" name="グラフ 5">
          <a:extLst>
            <a:ext uri="{FF2B5EF4-FFF2-40B4-BE49-F238E27FC236}">
              <a16:creationId xmlns:a16="http://schemas.microsoft.com/office/drawing/2014/main" id="{24CE72E7-9829-4A4F-9EEC-AF26FA6DE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38100</xdr:colOff>
      <xdr:row>117</xdr:row>
      <xdr:rowOff>38100</xdr:rowOff>
    </xdr:from>
    <xdr:to>
      <xdr:col>15</xdr:col>
      <xdr:colOff>581025</xdr:colOff>
      <xdr:row>117</xdr:row>
      <xdr:rowOff>3028950</xdr:rowOff>
    </xdr:to>
    <xdr:graphicFrame macro="">
      <xdr:nvGraphicFramePr>
        <xdr:cNvPr id="7" name="グラフ 6">
          <a:extLst>
            <a:ext uri="{FF2B5EF4-FFF2-40B4-BE49-F238E27FC236}">
              <a16:creationId xmlns:a16="http://schemas.microsoft.com/office/drawing/2014/main" id="{ACF568A8-BDEA-46F4-A6B2-C01044033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85725</xdr:colOff>
      <xdr:row>129</xdr:row>
      <xdr:rowOff>85725</xdr:rowOff>
    </xdr:from>
    <xdr:to>
      <xdr:col>15</xdr:col>
      <xdr:colOff>628650</xdr:colOff>
      <xdr:row>129</xdr:row>
      <xdr:rowOff>3038474</xdr:rowOff>
    </xdr:to>
    <xdr:graphicFrame macro="">
      <xdr:nvGraphicFramePr>
        <xdr:cNvPr id="8" name="グラフ 7">
          <a:extLst>
            <a:ext uri="{FF2B5EF4-FFF2-40B4-BE49-F238E27FC236}">
              <a16:creationId xmlns:a16="http://schemas.microsoft.com/office/drawing/2014/main" id="{630AF5FA-556B-41F4-A042-CA61B64B2B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85725</xdr:colOff>
      <xdr:row>141</xdr:row>
      <xdr:rowOff>47625</xdr:rowOff>
    </xdr:from>
    <xdr:to>
      <xdr:col>15</xdr:col>
      <xdr:colOff>628650</xdr:colOff>
      <xdr:row>141</xdr:row>
      <xdr:rowOff>3000374</xdr:rowOff>
    </xdr:to>
    <xdr:graphicFrame macro="">
      <xdr:nvGraphicFramePr>
        <xdr:cNvPr id="9" name="グラフ 8">
          <a:extLst>
            <a:ext uri="{FF2B5EF4-FFF2-40B4-BE49-F238E27FC236}">
              <a16:creationId xmlns:a16="http://schemas.microsoft.com/office/drawing/2014/main" id="{C7F7AA2C-D5D9-4222-B9AE-FA00871B8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85725</xdr:colOff>
      <xdr:row>145</xdr:row>
      <xdr:rowOff>114300</xdr:rowOff>
    </xdr:from>
    <xdr:to>
      <xdr:col>15</xdr:col>
      <xdr:colOff>628650</xdr:colOff>
      <xdr:row>145</xdr:row>
      <xdr:rowOff>3067049</xdr:rowOff>
    </xdr:to>
    <xdr:graphicFrame macro="">
      <xdr:nvGraphicFramePr>
        <xdr:cNvPr id="10" name="グラフ 9">
          <a:extLst>
            <a:ext uri="{FF2B5EF4-FFF2-40B4-BE49-F238E27FC236}">
              <a16:creationId xmlns:a16="http://schemas.microsoft.com/office/drawing/2014/main" id="{224149D1-896D-49EC-8356-1D8D284E0B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85725</xdr:colOff>
      <xdr:row>149</xdr:row>
      <xdr:rowOff>85725</xdr:rowOff>
    </xdr:from>
    <xdr:to>
      <xdr:col>15</xdr:col>
      <xdr:colOff>628650</xdr:colOff>
      <xdr:row>149</xdr:row>
      <xdr:rowOff>3038474</xdr:rowOff>
    </xdr:to>
    <xdr:graphicFrame macro="">
      <xdr:nvGraphicFramePr>
        <xdr:cNvPr id="11" name="グラフ 10">
          <a:extLst>
            <a:ext uri="{FF2B5EF4-FFF2-40B4-BE49-F238E27FC236}">
              <a16:creationId xmlns:a16="http://schemas.microsoft.com/office/drawing/2014/main" id="{C675C7BF-276B-4C28-8FF4-5AB1CC1A59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76200</xdr:colOff>
      <xdr:row>153</xdr:row>
      <xdr:rowOff>133350</xdr:rowOff>
    </xdr:from>
    <xdr:to>
      <xdr:col>15</xdr:col>
      <xdr:colOff>619125</xdr:colOff>
      <xdr:row>153</xdr:row>
      <xdr:rowOff>3086099</xdr:rowOff>
    </xdr:to>
    <xdr:graphicFrame macro="">
      <xdr:nvGraphicFramePr>
        <xdr:cNvPr id="12" name="グラフ 11">
          <a:extLst>
            <a:ext uri="{FF2B5EF4-FFF2-40B4-BE49-F238E27FC236}">
              <a16:creationId xmlns:a16="http://schemas.microsoft.com/office/drawing/2014/main" id="{473F8B2C-A854-4A30-A3DF-1F6D398F1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133350</xdr:colOff>
      <xdr:row>157</xdr:row>
      <xdr:rowOff>57150</xdr:rowOff>
    </xdr:from>
    <xdr:to>
      <xdr:col>15</xdr:col>
      <xdr:colOff>676275</xdr:colOff>
      <xdr:row>157</xdr:row>
      <xdr:rowOff>3009899</xdr:rowOff>
    </xdr:to>
    <xdr:graphicFrame macro="">
      <xdr:nvGraphicFramePr>
        <xdr:cNvPr id="13" name="グラフ 12">
          <a:extLst>
            <a:ext uri="{FF2B5EF4-FFF2-40B4-BE49-F238E27FC236}">
              <a16:creationId xmlns:a16="http://schemas.microsoft.com/office/drawing/2014/main" id="{693B693F-4A49-4D8A-AB5C-0B87167ACD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38100</xdr:colOff>
      <xdr:row>161</xdr:row>
      <xdr:rowOff>95250</xdr:rowOff>
    </xdr:from>
    <xdr:to>
      <xdr:col>15</xdr:col>
      <xdr:colOff>581025</xdr:colOff>
      <xdr:row>161</xdr:row>
      <xdr:rowOff>3047999</xdr:rowOff>
    </xdr:to>
    <xdr:graphicFrame macro="">
      <xdr:nvGraphicFramePr>
        <xdr:cNvPr id="14" name="グラフ 13">
          <a:extLst>
            <a:ext uri="{FF2B5EF4-FFF2-40B4-BE49-F238E27FC236}">
              <a16:creationId xmlns:a16="http://schemas.microsoft.com/office/drawing/2014/main" id="{2A7F1848-09F1-4465-83CE-05EB69AD6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47625</xdr:colOff>
      <xdr:row>165</xdr:row>
      <xdr:rowOff>57150</xdr:rowOff>
    </xdr:from>
    <xdr:to>
      <xdr:col>15</xdr:col>
      <xdr:colOff>590550</xdr:colOff>
      <xdr:row>165</xdr:row>
      <xdr:rowOff>3009899</xdr:rowOff>
    </xdr:to>
    <xdr:graphicFrame macro="">
      <xdr:nvGraphicFramePr>
        <xdr:cNvPr id="15" name="グラフ 14">
          <a:extLst>
            <a:ext uri="{FF2B5EF4-FFF2-40B4-BE49-F238E27FC236}">
              <a16:creationId xmlns:a16="http://schemas.microsoft.com/office/drawing/2014/main" id="{A0DB23AD-BD9D-474E-A26C-389BA77B2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85725</xdr:colOff>
      <xdr:row>169</xdr:row>
      <xdr:rowOff>161925</xdr:rowOff>
    </xdr:from>
    <xdr:to>
      <xdr:col>15</xdr:col>
      <xdr:colOff>628650</xdr:colOff>
      <xdr:row>169</xdr:row>
      <xdr:rowOff>3114674</xdr:rowOff>
    </xdr:to>
    <xdr:graphicFrame macro="">
      <xdr:nvGraphicFramePr>
        <xdr:cNvPr id="16" name="グラフ 15">
          <a:extLst>
            <a:ext uri="{FF2B5EF4-FFF2-40B4-BE49-F238E27FC236}">
              <a16:creationId xmlns:a16="http://schemas.microsoft.com/office/drawing/2014/main" id="{B5F6F5DC-6658-4275-9271-BBEA9B1C0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123825</xdr:colOff>
      <xdr:row>173</xdr:row>
      <xdr:rowOff>38100</xdr:rowOff>
    </xdr:from>
    <xdr:to>
      <xdr:col>15</xdr:col>
      <xdr:colOff>666750</xdr:colOff>
      <xdr:row>173</xdr:row>
      <xdr:rowOff>2990849</xdr:rowOff>
    </xdr:to>
    <xdr:graphicFrame macro="">
      <xdr:nvGraphicFramePr>
        <xdr:cNvPr id="17" name="グラフ 16">
          <a:extLst>
            <a:ext uri="{FF2B5EF4-FFF2-40B4-BE49-F238E27FC236}">
              <a16:creationId xmlns:a16="http://schemas.microsoft.com/office/drawing/2014/main" id="{1BDBB511-C1A6-41D9-A451-317C6E335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38100</xdr:colOff>
      <xdr:row>177</xdr:row>
      <xdr:rowOff>85725</xdr:rowOff>
    </xdr:from>
    <xdr:to>
      <xdr:col>15</xdr:col>
      <xdr:colOff>581025</xdr:colOff>
      <xdr:row>177</xdr:row>
      <xdr:rowOff>3038474</xdr:rowOff>
    </xdr:to>
    <xdr:graphicFrame macro="">
      <xdr:nvGraphicFramePr>
        <xdr:cNvPr id="18" name="グラフ 17">
          <a:extLst>
            <a:ext uri="{FF2B5EF4-FFF2-40B4-BE49-F238E27FC236}">
              <a16:creationId xmlns:a16="http://schemas.microsoft.com/office/drawing/2014/main" id="{05BDF4D7-66E8-41AE-8027-CBB16FD3E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76200</xdr:colOff>
      <xdr:row>181</xdr:row>
      <xdr:rowOff>123825</xdr:rowOff>
    </xdr:from>
    <xdr:to>
      <xdr:col>15</xdr:col>
      <xdr:colOff>619125</xdr:colOff>
      <xdr:row>181</xdr:row>
      <xdr:rowOff>3076574</xdr:rowOff>
    </xdr:to>
    <xdr:graphicFrame macro="">
      <xdr:nvGraphicFramePr>
        <xdr:cNvPr id="19" name="グラフ 18">
          <a:extLst>
            <a:ext uri="{FF2B5EF4-FFF2-40B4-BE49-F238E27FC236}">
              <a16:creationId xmlns:a16="http://schemas.microsoft.com/office/drawing/2014/main" id="{630B6619-2FC9-4390-AFD6-71FC05D5FB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47625</xdr:colOff>
      <xdr:row>185</xdr:row>
      <xdr:rowOff>47625</xdr:rowOff>
    </xdr:from>
    <xdr:to>
      <xdr:col>15</xdr:col>
      <xdr:colOff>590550</xdr:colOff>
      <xdr:row>185</xdr:row>
      <xdr:rowOff>3000374</xdr:rowOff>
    </xdr:to>
    <xdr:graphicFrame macro="">
      <xdr:nvGraphicFramePr>
        <xdr:cNvPr id="20" name="グラフ 19">
          <a:extLst>
            <a:ext uri="{FF2B5EF4-FFF2-40B4-BE49-F238E27FC236}">
              <a16:creationId xmlns:a16="http://schemas.microsoft.com/office/drawing/2014/main" id="{4786359E-4E92-42B9-A0D9-BFBC3FB9E2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95250</xdr:colOff>
      <xdr:row>189</xdr:row>
      <xdr:rowOff>66675</xdr:rowOff>
    </xdr:from>
    <xdr:to>
      <xdr:col>15</xdr:col>
      <xdr:colOff>638175</xdr:colOff>
      <xdr:row>189</xdr:row>
      <xdr:rowOff>3019424</xdr:rowOff>
    </xdr:to>
    <xdr:graphicFrame macro="">
      <xdr:nvGraphicFramePr>
        <xdr:cNvPr id="21" name="グラフ 20">
          <a:extLst>
            <a:ext uri="{FF2B5EF4-FFF2-40B4-BE49-F238E27FC236}">
              <a16:creationId xmlns:a16="http://schemas.microsoft.com/office/drawing/2014/main" id="{2F23AE48-6A5D-4BB4-BB7B-A6B152E3F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57150</xdr:colOff>
      <xdr:row>193</xdr:row>
      <xdr:rowOff>133350</xdr:rowOff>
    </xdr:from>
    <xdr:to>
      <xdr:col>15</xdr:col>
      <xdr:colOff>600075</xdr:colOff>
      <xdr:row>193</xdr:row>
      <xdr:rowOff>3086099</xdr:rowOff>
    </xdr:to>
    <xdr:graphicFrame macro="">
      <xdr:nvGraphicFramePr>
        <xdr:cNvPr id="22" name="グラフ 21">
          <a:extLst>
            <a:ext uri="{FF2B5EF4-FFF2-40B4-BE49-F238E27FC236}">
              <a16:creationId xmlns:a16="http://schemas.microsoft.com/office/drawing/2014/main" id="{80931084-0510-4173-A261-6EBDAE229E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47625</xdr:colOff>
      <xdr:row>197</xdr:row>
      <xdr:rowOff>57150</xdr:rowOff>
    </xdr:from>
    <xdr:to>
      <xdr:col>15</xdr:col>
      <xdr:colOff>590550</xdr:colOff>
      <xdr:row>197</xdr:row>
      <xdr:rowOff>3009899</xdr:rowOff>
    </xdr:to>
    <xdr:graphicFrame macro="">
      <xdr:nvGraphicFramePr>
        <xdr:cNvPr id="23" name="グラフ 22">
          <a:extLst>
            <a:ext uri="{FF2B5EF4-FFF2-40B4-BE49-F238E27FC236}">
              <a16:creationId xmlns:a16="http://schemas.microsoft.com/office/drawing/2014/main" id="{DFBBD76A-F7D7-46C5-BA93-23DE1E580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38100</xdr:colOff>
      <xdr:row>201</xdr:row>
      <xdr:rowOff>76200</xdr:rowOff>
    </xdr:from>
    <xdr:to>
      <xdr:col>15</xdr:col>
      <xdr:colOff>581025</xdr:colOff>
      <xdr:row>201</xdr:row>
      <xdr:rowOff>3028949</xdr:rowOff>
    </xdr:to>
    <xdr:graphicFrame macro="">
      <xdr:nvGraphicFramePr>
        <xdr:cNvPr id="24" name="グラフ 23">
          <a:extLst>
            <a:ext uri="{FF2B5EF4-FFF2-40B4-BE49-F238E27FC236}">
              <a16:creationId xmlns:a16="http://schemas.microsoft.com/office/drawing/2014/main" id="{7B20BCD4-787A-4FB0-A1EA-797E9E73F7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38100</xdr:colOff>
      <xdr:row>205</xdr:row>
      <xdr:rowOff>47625</xdr:rowOff>
    </xdr:from>
    <xdr:to>
      <xdr:col>15</xdr:col>
      <xdr:colOff>581025</xdr:colOff>
      <xdr:row>205</xdr:row>
      <xdr:rowOff>3000374</xdr:rowOff>
    </xdr:to>
    <xdr:graphicFrame macro="">
      <xdr:nvGraphicFramePr>
        <xdr:cNvPr id="25" name="グラフ 24">
          <a:extLst>
            <a:ext uri="{FF2B5EF4-FFF2-40B4-BE49-F238E27FC236}">
              <a16:creationId xmlns:a16="http://schemas.microsoft.com/office/drawing/2014/main" id="{00CD3398-9687-4637-8D60-7C79C4D3C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114300</xdr:colOff>
      <xdr:row>209</xdr:row>
      <xdr:rowOff>76200</xdr:rowOff>
    </xdr:from>
    <xdr:to>
      <xdr:col>15</xdr:col>
      <xdr:colOff>657225</xdr:colOff>
      <xdr:row>209</xdr:row>
      <xdr:rowOff>3028949</xdr:rowOff>
    </xdr:to>
    <xdr:graphicFrame macro="">
      <xdr:nvGraphicFramePr>
        <xdr:cNvPr id="26" name="グラフ 25">
          <a:extLst>
            <a:ext uri="{FF2B5EF4-FFF2-40B4-BE49-F238E27FC236}">
              <a16:creationId xmlns:a16="http://schemas.microsoft.com/office/drawing/2014/main" id="{50018A67-E17D-4203-A5A7-CDFE2146C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114300</xdr:colOff>
      <xdr:row>213</xdr:row>
      <xdr:rowOff>123825</xdr:rowOff>
    </xdr:from>
    <xdr:to>
      <xdr:col>15</xdr:col>
      <xdr:colOff>657225</xdr:colOff>
      <xdr:row>213</xdr:row>
      <xdr:rowOff>3076574</xdr:rowOff>
    </xdr:to>
    <xdr:graphicFrame macro="">
      <xdr:nvGraphicFramePr>
        <xdr:cNvPr id="27" name="グラフ 26">
          <a:extLst>
            <a:ext uri="{FF2B5EF4-FFF2-40B4-BE49-F238E27FC236}">
              <a16:creationId xmlns:a16="http://schemas.microsoft.com/office/drawing/2014/main" id="{8116E231-AEC4-4CA5-B058-C85DE252AF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xdr:col>
      <xdr:colOff>85725</xdr:colOff>
      <xdr:row>217</xdr:row>
      <xdr:rowOff>38100</xdr:rowOff>
    </xdr:from>
    <xdr:to>
      <xdr:col>15</xdr:col>
      <xdr:colOff>628650</xdr:colOff>
      <xdr:row>217</xdr:row>
      <xdr:rowOff>2990849</xdr:rowOff>
    </xdr:to>
    <xdr:graphicFrame macro="">
      <xdr:nvGraphicFramePr>
        <xdr:cNvPr id="28" name="グラフ 27">
          <a:extLst>
            <a:ext uri="{FF2B5EF4-FFF2-40B4-BE49-F238E27FC236}">
              <a16:creationId xmlns:a16="http://schemas.microsoft.com/office/drawing/2014/main" id="{D517FE33-C4E4-4C77-ADEF-F4C58C14F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xdr:col>
      <xdr:colOff>95250</xdr:colOff>
      <xdr:row>221</xdr:row>
      <xdr:rowOff>85725</xdr:rowOff>
    </xdr:from>
    <xdr:to>
      <xdr:col>15</xdr:col>
      <xdr:colOff>638175</xdr:colOff>
      <xdr:row>221</xdr:row>
      <xdr:rowOff>3038474</xdr:rowOff>
    </xdr:to>
    <xdr:graphicFrame macro="">
      <xdr:nvGraphicFramePr>
        <xdr:cNvPr id="29" name="グラフ 28">
          <a:extLst>
            <a:ext uri="{FF2B5EF4-FFF2-40B4-BE49-F238E27FC236}">
              <a16:creationId xmlns:a16="http://schemas.microsoft.com/office/drawing/2014/main" id="{D0F8E258-455D-4822-A208-A37DA8E42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xdr:col>
      <xdr:colOff>76200</xdr:colOff>
      <xdr:row>233</xdr:row>
      <xdr:rowOff>85724</xdr:rowOff>
    </xdr:from>
    <xdr:to>
      <xdr:col>15</xdr:col>
      <xdr:colOff>676275</xdr:colOff>
      <xdr:row>233</xdr:row>
      <xdr:rowOff>3028949</xdr:rowOff>
    </xdr:to>
    <xdr:graphicFrame macro="">
      <xdr:nvGraphicFramePr>
        <xdr:cNvPr id="30" name="グラフ 29">
          <a:extLst>
            <a:ext uri="{FF2B5EF4-FFF2-40B4-BE49-F238E27FC236}">
              <a16:creationId xmlns:a16="http://schemas.microsoft.com/office/drawing/2014/main" id="{0947E2A3-5C57-4F64-8593-0A13A8D963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xdr:col>
      <xdr:colOff>161925</xdr:colOff>
      <xdr:row>237</xdr:row>
      <xdr:rowOff>57150</xdr:rowOff>
    </xdr:from>
    <xdr:to>
      <xdr:col>15</xdr:col>
      <xdr:colOff>676275</xdr:colOff>
      <xdr:row>237</xdr:row>
      <xdr:rowOff>3009899</xdr:rowOff>
    </xdr:to>
    <xdr:graphicFrame macro="">
      <xdr:nvGraphicFramePr>
        <xdr:cNvPr id="31" name="グラフ 30">
          <a:extLst>
            <a:ext uri="{FF2B5EF4-FFF2-40B4-BE49-F238E27FC236}">
              <a16:creationId xmlns:a16="http://schemas.microsoft.com/office/drawing/2014/main" id="{7D46EB91-3E0F-4F72-8E34-470B06FA7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xdr:col>
      <xdr:colOff>19050</xdr:colOff>
      <xdr:row>242</xdr:row>
      <xdr:rowOff>95250</xdr:rowOff>
    </xdr:from>
    <xdr:to>
      <xdr:col>15</xdr:col>
      <xdr:colOff>561975</xdr:colOff>
      <xdr:row>242</xdr:row>
      <xdr:rowOff>3047999</xdr:rowOff>
    </xdr:to>
    <xdr:graphicFrame macro="">
      <xdr:nvGraphicFramePr>
        <xdr:cNvPr id="32" name="グラフ 31">
          <a:extLst>
            <a:ext uri="{FF2B5EF4-FFF2-40B4-BE49-F238E27FC236}">
              <a16:creationId xmlns:a16="http://schemas.microsoft.com/office/drawing/2014/main" id="{96BA5477-0BF0-456F-9A28-51CAC923E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xdr:col>
      <xdr:colOff>104775</xdr:colOff>
      <xdr:row>246</xdr:row>
      <xdr:rowOff>95250</xdr:rowOff>
    </xdr:from>
    <xdr:to>
      <xdr:col>15</xdr:col>
      <xdr:colOff>647700</xdr:colOff>
      <xdr:row>246</xdr:row>
      <xdr:rowOff>3047999</xdr:rowOff>
    </xdr:to>
    <xdr:graphicFrame macro="">
      <xdr:nvGraphicFramePr>
        <xdr:cNvPr id="33" name="グラフ 32">
          <a:extLst>
            <a:ext uri="{FF2B5EF4-FFF2-40B4-BE49-F238E27FC236}">
              <a16:creationId xmlns:a16="http://schemas.microsoft.com/office/drawing/2014/main" id="{C185DF16-9FC1-4292-AB31-11CF1F64BE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xdr:col>
      <xdr:colOff>85725</xdr:colOff>
      <xdr:row>250</xdr:row>
      <xdr:rowOff>76200</xdr:rowOff>
    </xdr:from>
    <xdr:to>
      <xdr:col>15</xdr:col>
      <xdr:colOff>628650</xdr:colOff>
      <xdr:row>250</xdr:row>
      <xdr:rowOff>3028949</xdr:rowOff>
    </xdr:to>
    <xdr:graphicFrame macro="">
      <xdr:nvGraphicFramePr>
        <xdr:cNvPr id="34" name="グラフ 33">
          <a:extLst>
            <a:ext uri="{FF2B5EF4-FFF2-40B4-BE49-F238E27FC236}">
              <a16:creationId xmlns:a16="http://schemas.microsoft.com/office/drawing/2014/main" id="{25101CB6-5B4C-475B-B44B-DE73D5F7CF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2</xdr:col>
      <xdr:colOff>76200</xdr:colOff>
      <xdr:row>254</xdr:row>
      <xdr:rowOff>57150</xdr:rowOff>
    </xdr:from>
    <xdr:to>
      <xdr:col>15</xdr:col>
      <xdr:colOff>619125</xdr:colOff>
      <xdr:row>254</xdr:row>
      <xdr:rowOff>3009899</xdr:rowOff>
    </xdr:to>
    <xdr:graphicFrame macro="">
      <xdr:nvGraphicFramePr>
        <xdr:cNvPr id="35" name="グラフ 34">
          <a:extLst>
            <a:ext uri="{FF2B5EF4-FFF2-40B4-BE49-F238E27FC236}">
              <a16:creationId xmlns:a16="http://schemas.microsoft.com/office/drawing/2014/main" id="{1D41137C-F9F4-4DD1-A46C-0CD0C6882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xdr:col>
      <xdr:colOff>66675</xdr:colOff>
      <xdr:row>258</xdr:row>
      <xdr:rowOff>133350</xdr:rowOff>
    </xdr:from>
    <xdr:to>
      <xdr:col>15</xdr:col>
      <xdr:colOff>609600</xdr:colOff>
      <xdr:row>258</xdr:row>
      <xdr:rowOff>3086099</xdr:rowOff>
    </xdr:to>
    <xdr:graphicFrame macro="">
      <xdr:nvGraphicFramePr>
        <xdr:cNvPr id="36" name="グラフ 35">
          <a:extLst>
            <a:ext uri="{FF2B5EF4-FFF2-40B4-BE49-F238E27FC236}">
              <a16:creationId xmlns:a16="http://schemas.microsoft.com/office/drawing/2014/main" id="{241603FD-C8E8-4249-9E4F-BE7EF10711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xdr:col>
      <xdr:colOff>123825</xdr:colOff>
      <xdr:row>262</xdr:row>
      <xdr:rowOff>133350</xdr:rowOff>
    </xdr:from>
    <xdr:to>
      <xdr:col>15</xdr:col>
      <xdr:colOff>666750</xdr:colOff>
      <xdr:row>262</xdr:row>
      <xdr:rowOff>3086099</xdr:rowOff>
    </xdr:to>
    <xdr:graphicFrame macro="">
      <xdr:nvGraphicFramePr>
        <xdr:cNvPr id="37" name="グラフ 36">
          <a:extLst>
            <a:ext uri="{FF2B5EF4-FFF2-40B4-BE49-F238E27FC236}">
              <a16:creationId xmlns:a16="http://schemas.microsoft.com/office/drawing/2014/main" id="{A5CB30D0-A02B-42FD-8DCE-0AA5D8549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xdr:col>
      <xdr:colOff>104775</xdr:colOff>
      <xdr:row>266</xdr:row>
      <xdr:rowOff>95250</xdr:rowOff>
    </xdr:from>
    <xdr:to>
      <xdr:col>15</xdr:col>
      <xdr:colOff>647700</xdr:colOff>
      <xdr:row>266</xdr:row>
      <xdr:rowOff>3047999</xdr:rowOff>
    </xdr:to>
    <xdr:graphicFrame macro="">
      <xdr:nvGraphicFramePr>
        <xdr:cNvPr id="38" name="グラフ 37">
          <a:extLst>
            <a:ext uri="{FF2B5EF4-FFF2-40B4-BE49-F238E27FC236}">
              <a16:creationId xmlns:a16="http://schemas.microsoft.com/office/drawing/2014/main" id="{6A7CE0CA-5490-47A7-8E39-1C9480B060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xdr:col>
      <xdr:colOff>76200</xdr:colOff>
      <xdr:row>270</xdr:row>
      <xdr:rowOff>104775</xdr:rowOff>
    </xdr:from>
    <xdr:to>
      <xdr:col>15</xdr:col>
      <xdr:colOff>619125</xdr:colOff>
      <xdr:row>270</xdr:row>
      <xdr:rowOff>3057524</xdr:rowOff>
    </xdr:to>
    <xdr:graphicFrame macro="">
      <xdr:nvGraphicFramePr>
        <xdr:cNvPr id="39" name="グラフ 38">
          <a:extLst>
            <a:ext uri="{FF2B5EF4-FFF2-40B4-BE49-F238E27FC236}">
              <a16:creationId xmlns:a16="http://schemas.microsoft.com/office/drawing/2014/main" id="{E4BA727B-D398-41AD-8F9E-AA3EADEB7A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xdr:col>
      <xdr:colOff>85725</xdr:colOff>
      <xdr:row>278</xdr:row>
      <xdr:rowOff>95250</xdr:rowOff>
    </xdr:from>
    <xdr:to>
      <xdr:col>15</xdr:col>
      <xdr:colOff>628650</xdr:colOff>
      <xdr:row>278</xdr:row>
      <xdr:rowOff>3047999</xdr:rowOff>
    </xdr:to>
    <xdr:graphicFrame macro="">
      <xdr:nvGraphicFramePr>
        <xdr:cNvPr id="40" name="グラフ 39">
          <a:extLst>
            <a:ext uri="{FF2B5EF4-FFF2-40B4-BE49-F238E27FC236}">
              <a16:creationId xmlns:a16="http://schemas.microsoft.com/office/drawing/2014/main" id="{0153BAC5-91A1-4D98-878E-1E6807640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xdr:col>
      <xdr:colOff>57150</xdr:colOff>
      <xdr:row>282</xdr:row>
      <xdr:rowOff>76200</xdr:rowOff>
    </xdr:from>
    <xdr:to>
      <xdr:col>15</xdr:col>
      <xdr:colOff>600075</xdr:colOff>
      <xdr:row>282</xdr:row>
      <xdr:rowOff>3028949</xdr:rowOff>
    </xdr:to>
    <xdr:graphicFrame macro="">
      <xdr:nvGraphicFramePr>
        <xdr:cNvPr id="41" name="グラフ 40">
          <a:extLst>
            <a:ext uri="{FF2B5EF4-FFF2-40B4-BE49-F238E27FC236}">
              <a16:creationId xmlns:a16="http://schemas.microsoft.com/office/drawing/2014/main" id="{6617151E-BE1E-4805-AE2C-C601A0F44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xdr:col>
      <xdr:colOff>95250</xdr:colOff>
      <xdr:row>286</xdr:row>
      <xdr:rowOff>85725</xdr:rowOff>
    </xdr:from>
    <xdr:to>
      <xdr:col>15</xdr:col>
      <xdr:colOff>638175</xdr:colOff>
      <xdr:row>286</xdr:row>
      <xdr:rowOff>3038474</xdr:rowOff>
    </xdr:to>
    <xdr:graphicFrame macro="">
      <xdr:nvGraphicFramePr>
        <xdr:cNvPr id="42" name="グラフ 41">
          <a:extLst>
            <a:ext uri="{FF2B5EF4-FFF2-40B4-BE49-F238E27FC236}">
              <a16:creationId xmlns:a16="http://schemas.microsoft.com/office/drawing/2014/main" id="{D7A07BDC-97B9-4D0D-B3C3-C16A7E451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2</xdr:col>
      <xdr:colOff>104775</xdr:colOff>
      <xdr:row>290</xdr:row>
      <xdr:rowOff>114300</xdr:rowOff>
    </xdr:from>
    <xdr:to>
      <xdr:col>15</xdr:col>
      <xdr:colOff>647700</xdr:colOff>
      <xdr:row>290</xdr:row>
      <xdr:rowOff>3067049</xdr:rowOff>
    </xdr:to>
    <xdr:graphicFrame macro="">
      <xdr:nvGraphicFramePr>
        <xdr:cNvPr id="43" name="グラフ 42">
          <a:extLst>
            <a:ext uri="{FF2B5EF4-FFF2-40B4-BE49-F238E27FC236}">
              <a16:creationId xmlns:a16="http://schemas.microsoft.com/office/drawing/2014/main" id="{2D145C1B-E2B7-4346-B010-64FEF9038C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2</xdr:col>
      <xdr:colOff>104775</xdr:colOff>
      <xdr:row>294</xdr:row>
      <xdr:rowOff>114300</xdr:rowOff>
    </xdr:from>
    <xdr:to>
      <xdr:col>15</xdr:col>
      <xdr:colOff>647700</xdr:colOff>
      <xdr:row>294</xdr:row>
      <xdr:rowOff>3067049</xdr:rowOff>
    </xdr:to>
    <xdr:graphicFrame macro="">
      <xdr:nvGraphicFramePr>
        <xdr:cNvPr id="44" name="グラフ 43">
          <a:extLst>
            <a:ext uri="{FF2B5EF4-FFF2-40B4-BE49-F238E27FC236}">
              <a16:creationId xmlns:a16="http://schemas.microsoft.com/office/drawing/2014/main" id="{BCB60C01-8411-4BD5-B686-B85044D5D4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xdr:col>
      <xdr:colOff>9525</xdr:colOff>
      <xdr:row>311</xdr:row>
      <xdr:rowOff>123826</xdr:rowOff>
    </xdr:from>
    <xdr:to>
      <xdr:col>15</xdr:col>
      <xdr:colOff>781050</xdr:colOff>
      <xdr:row>311</xdr:row>
      <xdr:rowOff>3076575</xdr:rowOff>
    </xdr:to>
    <xdr:graphicFrame macro="">
      <xdr:nvGraphicFramePr>
        <xdr:cNvPr id="45" name="グラフ 44">
          <a:extLst>
            <a:ext uri="{FF2B5EF4-FFF2-40B4-BE49-F238E27FC236}">
              <a16:creationId xmlns:a16="http://schemas.microsoft.com/office/drawing/2014/main" id="{0AE0723D-BA36-4EB3-8AC8-97FC8045C7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2</xdr:col>
      <xdr:colOff>180975</xdr:colOff>
      <xdr:row>340</xdr:row>
      <xdr:rowOff>95250</xdr:rowOff>
    </xdr:from>
    <xdr:to>
      <xdr:col>15</xdr:col>
      <xdr:colOff>723900</xdr:colOff>
      <xdr:row>340</xdr:row>
      <xdr:rowOff>3047999</xdr:rowOff>
    </xdr:to>
    <xdr:graphicFrame macro="">
      <xdr:nvGraphicFramePr>
        <xdr:cNvPr id="46" name="グラフ 45">
          <a:extLst>
            <a:ext uri="{FF2B5EF4-FFF2-40B4-BE49-F238E27FC236}">
              <a16:creationId xmlns:a16="http://schemas.microsoft.com/office/drawing/2014/main" id="{A959D245-B33D-412A-BECA-898B61155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xdr:col>
      <xdr:colOff>76200</xdr:colOff>
      <xdr:row>344</xdr:row>
      <xdr:rowOff>85725</xdr:rowOff>
    </xdr:from>
    <xdr:to>
      <xdr:col>15</xdr:col>
      <xdr:colOff>619125</xdr:colOff>
      <xdr:row>344</xdr:row>
      <xdr:rowOff>3038474</xdr:rowOff>
    </xdr:to>
    <xdr:graphicFrame macro="">
      <xdr:nvGraphicFramePr>
        <xdr:cNvPr id="47" name="グラフ 46">
          <a:extLst>
            <a:ext uri="{FF2B5EF4-FFF2-40B4-BE49-F238E27FC236}">
              <a16:creationId xmlns:a16="http://schemas.microsoft.com/office/drawing/2014/main" id="{3FE78079-7D2A-45D4-84D6-B17F0012EA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2</xdr:col>
      <xdr:colOff>171450</xdr:colOff>
      <xdr:row>348</xdr:row>
      <xdr:rowOff>133350</xdr:rowOff>
    </xdr:from>
    <xdr:to>
      <xdr:col>15</xdr:col>
      <xdr:colOff>714375</xdr:colOff>
      <xdr:row>348</xdr:row>
      <xdr:rowOff>3086099</xdr:rowOff>
    </xdr:to>
    <xdr:graphicFrame macro="">
      <xdr:nvGraphicFramePr>
        <xdr:cNvPr id="48" name="グラフ 47">
          <a:extLst>
            <a:ext uri="{FF2B5EF4-FFF2-40B4-BE49-F238E27FC236}">
              <a16:creationId xmlns:a16="http://schemas.microsoft.com/office/drawing/2014/main" id="{F4AC4DD9-C767-43E1-880A-114A101C0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2</xdr:col>
      <xdr:colOff>85725</xdr:colOff>
      <xdr:row>352</xdr:row>
      <xdr:rowOff>104775</xdr:rowOff>
    </xdr:from>
    <xdr:to>
      <xdr:col>15</xdr:col>
      <xdr:colOff>628650</xdr:colOff>
      <xdr:row>352</xdr:row>
      <xdr:rowOff>3057524</xdr:rowOff>
    </xdr:to>
    <xdr:graphicFrame macro="">
      <xdr:nvGraphicFramePr>
        <xdr:cNvPr id="49" name="グラフ 48">
          <a:extLst>
            <a:ext uri="{FF2B5EF4-FFF2-40B4-BE49-F238E27FC236}">
              <a16:creationId xmlns:a16="http://schemas.microsoft.com/office/drawing/2014/main" id="{21566DFC-2725-42A1-8C06-D82453A9D0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2</xdr:col>
      <xdr:colOff>76200</xdr:colOff>
      <xdr:row>274</xdr:row>
      <xdr:rowOff>95250</xdr:rowOff>
    </xdr:from>
    <xdr:to>
      <xdr:col>15</xdr:col>
      <xdr:colOff>619125</xdr:colOff>
      <xdr:row>274</xdr:row>
      <xdr:rowOff>3047999</xdr:rowOff>
    </xdr:to>
    <xdr:graphicFrame macro="">
      <xdr:nvGraphicFramePr>
        <xdr:cNvPr id="50" name="グラフ 49">
          <a:extLst>
            <a:ext uri="{FF2B5EF4-FFF2-40B4-BE49-F238E27FC236}">
              <a16:creationId xmlns:a16="http://schemas.microsoft.com/office/drawing/2014/main" id="{3BEEF462-3F9B-4C04-8C19-46B470F8C2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xdr:col>
      <xdr:colOff>0</xdr:colOff>
      <xdr:row>315</xdr:row>
      <xdr:rowOff>76199</xdr:rowOff>
    </xdr:from>
    <xdr:to>
      <xdr:col>15</xdr:col>
      <xdr:colOff>771525</xdr:colOff>
      <xdr:row>315</xdr:row>
      <xdr:rowOff>3028948</xdr:rowOff>
    </xdr:to>
    <xdr:graphicFrame macro="">
      <xdr:nvGraphicFramePr>
        <xdr:cNvPr id="51" name="グラフ 50">
          <a:extLst>
            <a:ext uri="{FF2B5EF4-FFF2-40B4-BE49-F238E27FC236}">
              <a16:creationId xmlns:a16="http://schemas.microsoft.com/office/drawing/2014/main" id="{A3D96A8A-E232-4AC0-B808-B727F877C6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2</xdr:col>
      <xdr:colOff>121227</xdr:colOff>
      <xdr:row>319</xdr:row>
      <xdr:rowOff>34636</xdr:rowOff>
    </xdr:from>
    <xdr:to>
      <xdr:col>15</xdr:col>
      <xdr:colOff>664152</xdr:colOff>
      <xdr:row>319</xdr:row>
      <xdr:rowOff>2987385</xdr:rowOff>
    </xdr:to>
    <xdr:graphicFrame macro="">
      <xdr:nvGraphicFramePr>
        <xdr:cNvPr id="52" name="グラフ 51">
          <a:extLst>
            <a:ext uri="{FF2B5EF4-FFF2-40B4-BE49-F238E27FC236}">
              <a16:creationId xmlns:a16="http://schemas.microsoft.com/office/drawing/2014/main" id="{8D60D8CE-6EE5-42B4-ADFC-BC577224C8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2</xdr:col>
      <xdr:colOff>85725</xdr:colOff>
      <xdr:row>361</xdr:row>
      <xdr:rowOff>171450</xdr:rowOff>
    </xdr:from>
    <xdr:to>
      <xdr:col>15</xdr:col>
      <xdr:colOff>628650</xdr:colOff>
      <xdr:row>361</xdr:row>
      <xdr:rowOff>3124199</xdr:rowOff>
    </xdr:to>
    <xdr:graphicFrame macro="">
      <xdr:nvGraphicFramePr>
        <xdr:cNvPr id="53" name="グラフ 52">
          <a:extLst>
            <a:ext uri="{FF2B5EF4-FFF2-40B4-BE49-F238E27FC236}">
              <a16:creationId xmlns:a16="http://schemas.microsoft.com/office/drawing/2014/main" id="{96B199B2-3240-4248-9FCC-21A4937895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2</xdr:col>
      <xdr:colOff>161925</xdr:colOff>
      <xdr:row>365</xdr:row>
      <xdr:rowOff>76200</xdr:rowOff>
    </xdr:from>
    <xdr:to>
      <xdr:col>15</xdr:col>
      <xdr:colOff>704850</xdr:colOff>
      <xdr:row>365</xdr:row>
      <xdr:rowOff>3028949</xdr:rowOff>
    </xdr:to>
    <xdr:graphicFrame macro="">
      <xdr:nvGraphicFramePr>
        <xdr:cNvPr id="54" name="グラフ 53">
          <a:extLst>
            <a:ext uri="{FF2B5EF4-FFF2-40B4-BE49-F238E27FC236}">
              <a16:creationId xmlns:a16="http://schemas.microsoft.com/office/drawing/2014/main" id="{0FD1D105-A9F1-42F8-B790-1CF6CA27FA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2</xdr:col>
      <xdr:colOff>161925</xdr:colOff>
      <xdr:row>369</xdr:row>
      <xdr:rowOff>76200</xdr:rowOff>
    </xdr:from>
    <xdr:to>
      <xdr:col>15</xdr:col>
      <xdr:colOff>704850</xdr:colOff>
      <xdr:row>369</xdr:row>
      <xdr:rowOff>3028949</xdr:rowOff>
    </xdr:to>
    <xdr:graphicFrame macro="">
      <xdr:nvGraphicFramePr>
        <xdr:cNvPr id="55" name="グラフ 54">
          <a:extLst>
            <a:ext uri="{FF2B5EF4-FFF2-40B4-BE49-F238E27FC236}">
              <a16:creationId xmlns:a16="http://schemas.microsoft.com/office/drawing/2014/main" id="{9D79313F-114C-4DB6-9E2C-6F05CF9D5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2</xdr:col>
      <xdr:colOff>95250</xdr:colOff>
      <xdr:row>378</xdr:row>
      <xdr:rowOff>161925</xdr:rowOff>
    </xdr:from>
    <xdr:to>
      <xdr:col>15</xdr:col>
      <xdr:colOff>638175</xdr:colOff>
      <xdr:row>378</xdr:row>
      <xdr:rowOff>3114674</xdr:rowOff>
    </xdr:to>
    <xdr:graphicFrame macro="">
      <xdr:nvGraphicFramePr>
        <xdr:cNvPr id="56" name="グラフ 55">
          <a:extLst>
            <a:ext uri="{FF2B5EF4-FFF2-40B4-BE49-F238E27FC236}">
              <a16:creationId xmlns:a16="http://schemas.microsoft.com/office/drawing/2014/main" id="{2403953E-2CE7-4148-ABDF-D45DA87A5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2</xdr:col>
      <xdr:colOff>19050</xdr:colOff>
      <xdr:row>382</xdr:row>
      <xdr:rowOff>123825</xdr:rowOff>
    </xdr:from>
    <xdr:to>
      <xdr:col>15</xdr:col>
      <xdr:colOff>561975</xdr:colOff>
      <xdr:row>382</xdr:row>
      <xdr:rowOff>3076574</xdr:rowOff>
    </xdr:to>
    <xdr:graphicFrame macro="">
      <xdr:nvGraphicFramePr>
        <xdr:cNvPr id="57" name="グラフ 56">
          <a:extLst>
            <a:ext uri="{FF2B5EF4-FFF2-40B4-BE49-F238E27FC236}">
              <a16:creationId xmlns:a16="http://schemas.microsoft.com/office/drawing/2014/main" id="{9E8E0909-4C76-49E7-80EA-467267089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2</xdr:col>
      <xdr:colOff>57150</xdr:colOff>
      <xdr:row>386</xdr:row>
      <xdr:rowOff>76200</xdr:rowOff>
    </xdr:from>
    <xdr:to>
      <xdr:col>15</xdr:col>
      <xdr:colOff>600075</xdr:colOff>
      <xdr:row>386</xdr:row>
      <xdr:rowOff>3028949</xdr:rowOff>
    </xdr:to>
    <xdr:graphicFrame macro="">
      <xdr:nvGraphicFramePr>
        <xdr:cNvPr id="58" name="グラフ 57">
          <a:extLst>
            <a:ext uri="{FF2B5EF4-FFF2-40B4-BE49-F238E27FC236}">
              <a16:creationId xmlns:a16="http://schemas.microsoft.com/office/drawing/2014/main" id="{20C89944-B089-461A-9199-3F09D57E3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2</xdr:col>
      <xdr:colOff>66675</xdr:colOff>
      <xdr:row>402</xdr:row>
      <xdr:rowOff>114300</xdr:rowOff>
    </xdr:from>
    <xdr:to>
      <xdr:col>15</xdr:col>
      <xdr:colOff>609600</xdr:colOff>
      <xdr:row>402</xdr:row>
      <xdr:rowOff>3067049</xdr:rowOff>
    </xdr:to>
    <xdr:graphicFrame macro="">
      <xdr:nvGraphicFramePr>
        <xdr:cNvPr id="59" name="グラフ 58">
          <a:extLst>
            <a:ext uri="{FF2B5EF4-FFF2-40B4-BE49-F238E27FC236}">
              <a16:creationId xmlns:a16="http://schemas.microsoft.com/office/drawing/2014/main" id="{44C4FA4F-C5AA-47C0-8F5D-2114A0674A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2</xdr:col>
      <xdr:colOff>142875</xdr:colOff>
      <xdr:row>406</xdr:row>
      <xdr:rowOff>104775</xdr:rowOff>
    </xdr:from>
    <xdr:to>
      <xdr:col>15</xdr:col>
      <xdr:colOff>685800</xdr:colOff>
      <xdr:row>406</xdr:row>
      <xdr:rowOff>3057524</xdr:rowOff>
    </xdr:to>
    <xdr:graphicFrame macro="">
      <xdr:nvGraphicFramePr>
        <xdr:cNvPr id="60" name="グラフ 59">
          <a:extLst>
            <a:ext uri="{FF2B5EF4-FFF2-40B4-BE49-F238E27FC236}">
              <a16:creationId xmlns:a16="http://schemas.microsoft.com/office/drawing/2014/main" id="{04C662B5-5E18-4549-B756-7367035991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2</xdr:col>
      <xdr:colOff>38100</xdr:colOff>
      <xdr:row>410</xdr:row>
      <xdr:rowOff>133350</xdr:rowOff>
    </xdr:from>
    <xdr:to>
      <xdr:col>15</xdr:col>
      <xdr:colOff>581025</xdr:colOff>
      <xdr:row>410</xdr:row>
      <xdr:rowOff>3086099</xdr:rowOff>
    </xdr:to>
    <xdr:graphicFrame macro="">
      <xdr:nvGraphicFramePr>
        <xdr:cNvPr id="61" name="グラフ 60">
          <a:extLst>
            <a:ext uri="{FF2B5EF4-FFF2-40B4-BE49-F238E27FC236}">
              <a16:creationId xmlns:a16="http://schemas.microsoft.com/office/drawing/2014/main" id="{33A9C212-4910-4A70-95FB-578D0C12B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2</xdr:col>
      <xdr:colOff>161925</xdr:colOff>
      <xdr:row>414</xdr:row>
      <xdr:rowOff>95250</xdr:rowOff>
    </xdr:from>
    <xdr:to>
      <xdr:col>15</xdr:col>
      <xdr:colOff>704850</xdr:colOff>
      <xdr:row>414</xdr:row>
      <xdr:rowOff>3047999</xdr:rowOff>
    </xdr:to>
    <xdr:graphicFrame macro="">
      <xdr:nvGraphicFramePr>
        <xdr:cNvPr id="62" name="グラフ 61">
          <a:extLst>
            <a:ext uri="{FF2B5EF4-FFF2-40B4-BE49-F238E27FC236}">
              <a16:creationId xmlns:a16="http://schemas.microsoft.com/office/drawing/2014/main" id="{183E88B4-7019-4324-8895-AD2E52044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2</xdr:col>
      <xdr:colOff>66675</xdr:colOff>
      <xdr:row>418</xdr:row>
      <xdr:rowOff>104775</xdr:rowOff>
    </xdr:from>
    <xdr:to>
      <xdr:col>15</xdr:col>
      <xdr:colOff>609600</xdr:colOff>
      <xdr:row>418</xdr:row>
      <xdr:rowOff>3057524</xdr:rowOff>
    </xdr:to>
    <xdr:graphicFrame macro="">
      <xdr:nvGraphicFramePr>
        <xdr:cNvPr id="63" name="グラフ 62">
          <a:extLst>
            <a:ext uri="{FF2B5EF4-FFF2-40B4-BE49-F238E27FC236}">
              <a16:creationId xmlns:a16="http://schemas.microsoft.com/office/drawing/2014/main" id="{550C4D0C-2356-452E-9FF3-C3A084FD07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2</xdr:col>
      <xdr:colOff>19050</xdr:colOff>
      <xdr:row>422</xdr:row>
      <xdr:rowOff>66675</xdr:rowOff>
    </xdr:from>
    <xdr:to>
      <xdr:col>15</xdr:col>
      <xdr:colOff>561975</xdr:colOff>
      <xdr:row>422</xdr:row>
      <xdr:rowOff>3019424</xdr:rowOff>
    </xdr:to>
    <xdr:graphicFrame macro="">
      <xdr:nvGraphicFramePr>
        <xdr:cNvPr id="64" name="グラフ 63">
          <a:extLst>
            <a:ext uri="{FF2B5EF4-FFF2-40B4-BE49-F238E27FC236}">
              <a16:creationId xmlns:a16="http://schemas.microsoft.com/office/drawing/2014/main" id="{B244B6BA-DB9D-4144-BF2D-2E84EBAA3A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2</xdr:col>
      <xdr:colOff>38100</xdr:colOff>
      <xdr:row>426</xdr:row>
      <xdr:rowOff>66675</xdr:rowOff>
    </xdr:from>
    <xdr:to>
      <xdr:col>15</xdr:col>
      <xdr:colOff>581025</xdr:colOff>
      <xdr:row>426</xdr:row>
      <xdr:rowOff>3019424</xdr:rowOff>
    </xdr:to>
    <xdr:graphicFrame macro="">
      <xdr:nvGraphicFramePr>
        <xdr:cNvPr id="65" name="グラフ 64">
          <a:extLst>
            <a:ext uri="{FF2B5EF4-FFF2-40B4-BE49-F238E27FC236}">
              <a16:creationId xmlns:a16="http://schemas.microsoft.com/office/drawing/2014/main" id="{2B92813F-F7F0-49A6-AF72-0E2F4986A8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2</xdr:col>
      <xdr:colOff>47625</xdr:colOff>
      <xdr:row>430</xdr:row>
      <xdr:rowOff>104775</xdr:rowOff>
    </xdr:from>
    <xdr:to>
      <xdr:col>15</xdr:col>
      <xdr:colOff>590550</xdr:colOff>
      <xdr:row>430</xdr:row>
      <xdr:rowOff>3057524</xdr:rowOff>
    </xdr:to>
    <xdr:graphicFrame macro="">
      <xdr:nvGraphicFramePr>
        <xdr:cNvPr id="66" name="グラフ 65">
          <a:extLst>
            <a:ext uri="{FF2B5EF4-FFF2-40B4-BE49-F238E27FC236}">
              <a16:creationId xmlns:a16="http://schemas.microsoft.com/office/drawing/2014/main" id="{71270910-5BB0-491A-A161-272DDA61F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2</xdr:col>
      <xdr:colOff>104775</xdr:colOff>
      <xdr:row>306</xdr:row>
      <xdr:rowOff>114300</xdr:rowOff>
    </xdr:from>
    <xdr:to>
      <xdr:col>15</xdr:col>
      <xdr:colOff>647700</xdr:colOff>
      <xdr:row>306</xdr:row>
      <xdr:rowOff>3067049</xdr:rowOff>
    </xdr:to>
    <xdr:graphicFrame macro="">
      <xdr:nvGraphicFramePr>
        <xdr:cNvPr id="67" name="グラフ 66">
          <a:extLst>
            <a:ext uri="{FF2B5EF4-FFF2-40B4-BE49-F238E27FC236}">
              <a16:creationId xmlns:a16="http://schemas.microsoft.com/office/drawing/2014/main" id="{7B123856-463E-43D3-9BCF-AEEF0FB36E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2</xdr:col>
      <xdr:colOff>104775</xdr:colOff>
      <xdr:row>302</xdr:row>
      <xdr:rowOff>114300</xdr:rowOff>
    </xdr:from>
    <xdr:to>
      <xdr:col>15</xdr:col>
      <xdr:colOff>647700</xdr:colOff>
      <xdr:row>302</xdr:row>
      <xdr:rowOff>3067049</xdr:rowOff>
    </xdr:to>
    <xdr:graphicFrame macro="">
      <xdr:nvGraphicFramePr>
        <xdr:cNvPr id="68" name="グラフ 67">
          <a:extLst>
            <a:ext uri="{FF2B5EF4-FFF2-40B4-BE49-F238E27FC236}">
              <a16:creationId xmlns:a16="http://schemas.microsoft.com/office/drawing/2014/main" id="{1F8F35B0-8094-4014-BFDD-6074B5FBB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2</xdr:col>
      <xdr:colOff>104775</xdr:colOff>
      <xdr:row>298</xdr:row>
      <xdr:rowOff>114300</xdr:rowOff>
    </xdr:from>
    <xdr:to>
      <xdr:col>15</xdr:col>
      <xdr:colOff>647700</xdr:colOff>
      <xdr:row>298</xdr:row>
      <xdr:rowOff>3067049</xdr:rowOff>
    </xdr:to>
    <xdr:graphicFrame macro="">
      <xdr:nvGraphicFramePr>
        <xdr:cNvPr id="69" name="グラフ 68">
          <a:extLst>
            <a:ext uri="{FF2B5EF4-FFF2-40B4-BE49-F238E27FC236}">
              <a16:creationId xmlns:a16="http://schemas.microsoft.com/office/drawing/2014/main" id="{1DA6073C-321A-4871-B650-22B81DF2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335</xdr:row>
      <xdr:rowOff>66675</xdr:rowOff>
    </xdr:from>
    <xdr:to>
      <xdr:col>15</xdr:col>
      <xdr:colOff>771525</xdr:colOff>
      <xdr:row>335</xdr:row>
      <xdr:rowOff>3019424</xdr:rowOff>
    </xdr:to>
    <xdr:graphicFrame macro="">
      <xdr:nvGraphicFramePr>
        <xdr:cNvPr id="70" name="グラフ 69">
          <a:extLst>
            <a:ext uri="{FF2B5EF4-FFF2-40B4-BE49-F238E27FC236}">
              <a16:creationId xmlns:a16="http://schemas.microsoft.com/office/drawing/2014/main" id="{8E9E73AE-9AF9-46BB-9E18-9E0F2975BF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9525</xdr:colOff>
      <xdr:row>356</xdr:row>
      <xdr:rowOff>104775</xdr:rowOff>
    </xdr:from>
    <xdr:to>
      <xdr:col>15</xdr:col>
      <xdr:colOff>781050</xdr:colOff>
      <xdr:row>356</xdr:row>
      <xdr:rowOff>3057524</xdr:rowOff>
    </xdr:to>
    <xdr:graphicFrame macro="">
      <xdr:nvGraphicFramePr>
        <xdr:cNvPr id="71" name="グラフ 70">
          <a:extLst>
            <a:ext uri="{FF2B5EF4-FFF2-40B4-BE49-F238E27FC236}">
              <a16:creationId xmlns:a16="http://schemas.microsoft.com/office/drawing/2014/main" id="{4EC956D6-2E6E-4A24-BBC9-515E44BA64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2</xdr:col>
      <xdr:colOff>161925</xdr:colOff>
      <xdr:row>373</xdr:row>
      <xdr:rowOff>76200</xdr:rowOff>
    </xdr:from>
    <xdr:to>
      <xdr:col>15</xdr:col>
      <xdr:colOff>704850</xdr:colOff>
      <xdr:row>373</xdr:row>
      <xdr:rowOff>3028949</xdr:rowOff>
    </xdr:to>
    <xdr:graphicFrame macro="">
      <xdr:nvGraphicFramePr>
        <xdr:cNvPr id="72" name="グラフ 71">
          <a:extLst>
            <a:ext uri="{FF2B5EF4-FFF2-40B4-BE49-F238E27FC236}">
              <a16:creationId xmlns:a16="http://schemas.microsoft.com/office/drawing/2014/main" id="{FBE0697C-3E17-47D4-958E-4B0EC5438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2</xdr:col>
      <xdr:colOff>95250</xdr:colOff>
      <xdr:row>390</xdr:row>
      <xdr:rowOff>161925</xdr:rowOff>
    </xdr:from>
    <xdr:to>
      <xdr:col>15</xdr:col>
      <xdr:colOff>638175</xdr:colOff>
      <xdr:row>390</xdr:row>
      <xdr:rowOff>3114674</xdr:rowOff>
    </xdr:to>
    <xdr:graphicFrame macro="">
      <xdr:nvGraphicFramePr>
        <xdr:cNvPr id="73" name="グラフ 72">
          <a:extLst>
            <a:ext uri="{FF2B5EF4-FFF2-40B4-BE49-F238E27FC236}">
              <a16:creationId xmlns:a16="http://schemas.microsoft.com/office/drawing/2014/main" id="{0C8261E4-8C91-46D4-BF05-421431CA8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2</xdr:col>
      <xdr:colOff>133350</xdr:colOff>
      <xdr:row>394</xdr:row>
      <xdr:rowOff>104775</xdr:rowOff>
    </xdr:from>
    <xdr:to>
      <xdr:col>15</xdr:col>
      <xdr:colOff>676275</xdr:colOff>
      <xdr:row>394</xdr:row>
      <xdr:rowOff>3057524</xdr:rowOff>
    </xdr:to>
    <xdr:graphicFrame macro="">
      <xdr:nvGraphicFramePr>
        <xdr:cNvPr id="74" name="グラフ 73">
          <a:extLst>
            <a:ext uri="{FF2B5EF4-FFF2-40B4-BE49-F238E27FC236}">
              <a16:creationId xmlns:a16="http://schemas.microsoft.com/office/drawing/2014/main" id="{1A276C9C-C6E6-4D24-B085-3252FF3A7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2</xdr:col>
      <xdr:colOff>57150</xdr:colOff>
      <xdr:row>398</xdr:row>
      <xdr:rowOff>76200</xdr:rowOff>
    </xdr:from>
    <xdr:to>
      <xdr:col>15</xdr:col>
      <xdr:colOff>600075</xdr:colOff>
      <xdr:row>398</xdr:row>
      <xdr:rowOff>3028949</xdr:rowOff>
    </xdr:to>
    <xdr:graphicFrame macro="">
      <xdr:nvGraphicFramePr>
        <xdr:cNvPr id="75" name="グラフ 74">
          <a:extLst>
            <a:ext uri="{FF2B5EF4-FFF2-40B4-BE49-F238E27FC236}">
              <a16:creationId xmlns:a16="http://schemas.microsoft.com/office/drawing/2014/main" id="{6F75CF52-A094-459C-BEED-8CD7022EED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2</xdr:col>
      <xdr:colOff>123825</xdr:colOff>
      <xdr:row>434</xdr:row>
      <xdr:rowOff>95250</xdr:rowOff>
    </xdr:from>
    <xdr:to>
      <xdr:col>15</xdr:col>
      <xdr:colOff>666750</xdr:colOff>
      <xdr:row>434</xdr:row>
      <xdr:rowOff>3047999</xdr:rowOff>
    </xdr:to>
    <xdr:graphicFrame macro="">
      <xdr:nvGraphicFramePr>
        <xdr:cNvPr id="76" name="グラフ 75">
          <a:extLst>
            <a:ext uri="{FF2B5EF4-FFF2-40B4-BE49-F238E27FC236}">
              <a16:creationId xmlns:a16="http://schemas.microsoft.com/office/drawing/2014/main" id="{8C8198C8-1175-4327-9B71-6155ECE475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2</xdr:col>
      <xdr:colOff>47625</xdr:colOff>
      <xdr:row>438</xdr:row>
      <xdr:rowOff>104775</xdr:rowOff>
    </xdr:from>
    <xdr:to>
      <xdr:col>15</xdr:col>
      <xdr:colOff>590550</xdr:colOff>
      <xdr:row>438</xdr:row>
      <xdr:rowOff>3057524</xdr:rowOff>
    </xdr:to>
    <xdr:graphicFrame macro="">
      <xdr:nvGraphicFramePr>
        <xdr:cNvPr id="77" name="グラフ 76">
          <a:extLst>
            <a:ext uri="{FF2B5EF4-FFF2-40B4-BE49-F238E27FC236}">
              <a16:creationId xmlns:a16="http://schemas.microsoft.com/office/drawing/2014/main" id="{652E3CE6-BFB8-4D88-9F2D-C66E6C9E4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2</xdr:col>
      <xdr:colOff>161925</xdr:colOff>
      <xdr:row>442</xdr:row>
      <xdr:rowOff>114300</xdr:rowOff>
    </xdr:from>
    <xdr:to>
      <xdr:col>15</xdr:col>
      <xdr:colOff>704850</xdr:colOff>
      <xdr:row>442</xdr:row>
      <xdr:rowOff>3067049</xdr:rowOff>
    </xdr:to>
    <xdr:graphicFrame macro="">
      <xdr:nvGraphicFramePr>
        <xdr:cNvPr id="78" name="グラフ 77">
          <a:extLst>
            <a:ext uri="{FF2B5EF4-FFF2-40B4-BE49-F238E27FC236}">
              <a16:creationId xmlns:a16="http://schemas.microsoft.com/office/drawing/2014/main" id="{56429EC9-D55F-4C56-A334-6C60785BB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28575</xdr:colOff>
      <xdr:row>447</xdr:row>
      <xdr:rowOff>133350</xdr:rowOff>
    </xdr:from>
    <xdr:to>
      <xdr:col>15</xdr:col>
      <xdr:colOff>800100</xdr:colOff>
      <xdr:row>447</xdr:row>
      <xdr:rowOff>3086099</xdr:rowOff>
    </xdr:to>
    <xdr:graphicFrame macro="">
      <xdr:nvGraphicFramePr>
        <xdr:cNvPr id="79" name="グラフ 78">
          <a:extLst>
            <a:ext uri="{FF2B5EF4-FFF2-40B4-BE49-F238E27FC236}">
              <a16:creationId xmlns:a16="http://schemas.microsoft.com/office/drawing/2014/main" id="{2878F3E6-45E5-4547-B4E4-58B733922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2</xdr:col>
      <xdr:colOff>180975</xdr:colOff>
      <xdr:row>451</xdr:row>
      <xdr:rowOff>123825</xdr:rowOff>
    </xdr:from>
    <xdr:to>
      <xdr:col>15</xdr:col>
      <xdr:colOff>723900</xdr:colOff>
      <xdr:row>451</xdr:row>
      <xdr:rowOff>3076574</xdr:rowOff>
    </xdr:to>
    <xdr:graphicFrame macro="">
      <xdr:nvGraphicFramePr>
        <xdr:cNvPr id="80" name="グラフ 79">
          <a:extLst>
            <a:ext uri="{FF2B5EF4-FFF2-40B4-BE49-F238E27FC236}">
              <a16:creationId xmlns:a16="http://schemas.microsoft.com/office/drawing/2014/main" id="{1C0732ED-6C31-4873-B18E-30E7A8487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2</xdr:col>
      <xdr:colOff>72736</xdr:colOff>
      <xdr:row>455</xdr:row>
      <xdr:rowOff>122093</xdr:rowOff>
    </xdr:from>
    <xdr:to>
      <xdr:col>15</xdr:col>
      <xdr:colOff>653761</xdr:colOff>
      <xdr:row>455</xdr:row>
      <xdr:rowOff>3074842</xdr:rowOff>
    </xdr:to>
    <xdr:graphicFrame macro="">
      <xdr:nvGraphicFramePr>
        <xdr:cNvPr id="81" name="グラフ 80">
          <a:extLst>
            <a:ext uri="{FF2B5EF4-FFF2-40B4-BE49-F238E27FC236}">
              <a16:creationId xmlns:a16="http://schemas.microsoft.com/office/drawing/2014/main" id="{AD7BA8C0-B70E-4CBD-B51F-00835E65A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2</xdr:col>
      <xdr:colOff>171450</xdr:colOff>
      <xdr:row>459</xdr:row>
      <xdr:rowOff>47625</xdr:rowOff>
    </xdr:from>
    <xdr:to>
      <xdr:col>15</xdr:col>
      <xdr:colOff>714375</xdr:colOff>
      <xdr:row>459</xdr:row>
      <xdr:rowOff>3000374</xdr:rowOff>
    </xdr:to>
    <xdr:graphicFrame macro="">
      <xdr:nvGraphicFramePr>
        <xdr:cNvPr id="82" name="グラフ 81">
          <a:extLst>
            <a:ext uri="{FF2B5EF4-FFF2-40B4-BE49-F238E27FC236}">
              <a16:creationId xmlns:a16="http://schemas.microsoft.com/office/drawing/2014/main" id="{14BE74D8-69F3-4AA3-B35A-E611D83BDF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2</xdr:col>
      <xdr:colOff>124691</xdr:colOff>
      <xdr:row>463</xdr:row>
      <xdr:rowOff>114300</xdr:rowOff>
    </xdr:from>
    <xdr:to>
      <xdr:col>15</xdr:col>
      <xdr:colOff>705716</xdr:colOff>
      <xdr:row>463</xdr:row>
      <xdr:rowOff>3067049</xdr:rowOff>
    </xdr:to>
    <xdr:graphicFrame macro="">
      <xdr:nvGraphicFramePr>
        <xdr:cNvPr id="83" name="グラフ 82">
          <a:extLst>
            <a:ext uri="{FF2B5EF4-FFF2-40B4-BE49-F238E27FC236}">
              <a16:creationId xmlns:a16="http://schemas.microsoft.com/office/drawing/2014/main" id="{8477DFE7-DBB9-4ADC-AB26-8D6216C26B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2</xdr:col>
      <xdr:colOff>83345</xdr:colOff>
      <xdr:row>467</xdr:row>
      <xdr:rowOff>114300</xdr:rowOff>
    </xdr:from>
    <xdr:to>
      <xdr:col>15</xdr:col>
      <xdr:colOff>726282</xdr:colOff>
      <xdr:row>467</xdr:row>
      <xdr:rowOff>3067049</xdr:rowOff>
    </xdr:to>
    <xdr:graphicFrame macro="">
      <xdr:nvGraphicFramePr>
        <xdr:cNvPr id="84" name="グラフ 83">
          <a:extLst>
            <a:ext uri="{FF2B5EF4-FFF2-40B4-BE49-F238E27FC236}">
              <a16:creationId xmlns:a16="http://schemas.microsoft.com/office/drawing/2014/main" id="{9E3BB00B-0E6B-43EA-8329-ED7A3F07C0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2</xdr:col>
      <xdr:colOff>180975</xdr:colOff>
      <xdr:row>471</xdr:row>
      <xdr:rowOff>28575</xdr:rowOff>
    </xdr:from>
    <xdr:to>
      <xdr:col>15</xdr:col>
      <xdr:colOff>723900</xdr:colOff>
      <xdr:row>471</xdr:row>
      <xdr:rowOff>2981324</xdr:rowOff>
    </xdr:to>
    <xdr:graphicFrame macro="">
      <xdr:nvGraphicFramePr>
        <xdr:cNvPr id="85" name="グラフ 84">
          <a:extLst>
            <a:ext uri="{FF2B5EF4-FFF2-40B4-BE49-F238E27FC236}">
              <a16:creationId xmlns:a16="http://schemas.microsoft.com/office/drawing/2014/main" id="{01CF190E-AE90-4F90-850F-F558D176C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2</xdr:col>
      <xdr:colOff>104775</xdr:colOff>
      <xdr:row>475</xdr:row>
      <xdr:rowOff>66675</xdr:rowOff>
    </xdr:from>
    <xdr:to>
      <xdr:col>15</xdr:col>
      <xdr:colOff>647700</xdr:colOff>
      <xdr:row>475</xdr:row>
      <xdr:rowOff>3019424</xdr:rowOff>
    </xdr:to>
    <xdr:graphicFrame macro="">
      <xdr:nvGraphicFramePr>
        <xdr:cNvPr id="86" name="グラフ 85">
          <a:extLst>
            <a:ext uri="{FF2B5EF4-FFF2-40B4-BE49-F238E27FC236}">
              <a16:creationId xmlns:a16="http://schemas.microsoft.com/office/drawing/2014/main" id="{F72D9B6B-691F-40E7-87ED-D2841DBB6C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2</xdr:col>
      <xdr:colOff>200025</xdr:colOff>
      <xdr:row>479</xdr:row>
      <xdr:rowOff>76200</xdr:rowOff>
    </xdr:from>
    <xdr:to>
      <xdr:col>15</xdr:col>
      <xdr:colOff>742950</xdr:colOff>
      <xdr:row>479</xdr:row>
      <xdr:rowOff>3028949</xdr:rowOff>
    </xdr:to>
    <xdr:graphicFrame macro="">
      <xdr:nvGraphicFramePr>
        <xdr:cNvPr id="87" name="グラフ 86">
          <a:extLst>
            <a:ext uri="{FF2B5EF4-FFF2-40B4-BE49-F238E27FC236}">
              <a16:creationId xmlns:a16="http://schemas.microsoft.com/office/drawing/2014/main" id="{48A64763-4995-480E-A333-1E6B26CA9C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2</xdr:col>
      <xdr:colOff>103908</xdr:colOff>
      <xdr:row>225</xdr:row>
      <xdr:rowOff>69272</xdr:rowOff>
    </xdr:from>
    <xdr:to>
      <xdr:col>15</xdr:col>
      <xdr:colOff>646833</xdr:colOff>
      <xdr:row>225</xdr:row>
      <xdr:rowOff>3022021</xdr:rowOff>
    </xdr:to>
    <xdr:graphicFrame macro="">
      <xdr:nvGraphicFramePr>
        <xdr:cNvPr id="88" name="グラフ 87">
          <a:extLst>
            <a:ext uri="{FF2B5EF4-FFF2-40B4-BE49-F238E27FC236}">
              <a16:creationId xmlns:a16="http://schemas.microsoft.com/office/drawing/2014/main" id="{65C02795-FE2C-4F81-844C-C5DB437E9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2</xdr:col>
      <xdr:colOff>155864</xdr:colOff>
      <xdr:row>229</xdr:row>
      <xdr:rowOff>86591</xdr:rowOff>
    </xdr:from>
    <xdr:to>
      <xdr:col>15</xdr:col>
      <xdr:colOff>698789</xdr:colOff>
      <xdr:row>229</xdr:row>
      <xdr:rowOff>3039340</xdr:rowOff>
    </xdr:to>
    <xdr:graphicFrame macro="">
      <xdr:nvGraphicFramePr>
        <xdr:cNvPr id="89" name="グラフ 88">
          <a:extLst>
            <a:ext uri="{FF2B5EF4-FFF2-40B4-BE49-F238E27FC236}">
              <a16:creationId xmlns:a16="http://schemas.microsoft.com/office/drawing/2014/main" id="{B1D097DF-F6DF-4034-8CC4-1401240D3E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331</xdr:row>
      <xdr:rowOff>66675</xdr:rowOff>
    </xdr:from>
    <xdr:to>
      <xdr:col>15</xdr:col>
      <xdr:colOff>771525</xdr:colOff>
      <xdr:row>331</xdr:row>
      <xdr:rowOff>3019424</xdr:rowOff>
    </xdr:to>
    <xdr:graphicFrame macro="">
      <xdr:nvGraphicFramePr>
        <xdr:cNvPr id="90" name="グラフ 89">
          <a:extLst>
            <a:ext uri="{FF2B5EF4-FFF2-40B4-BE49-F238E27FC236}">
              <a16:creationId xmlns:a16="http://schemas.microsoft.com/office/drawing/2014/main" id="{3DC61FC2-2687-4BBC-946E-ADFF2B520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323</xdr:row>
      <xdr:rowOff>66675</xdr:rowOff>
    </xdr:from>
    <xdr:to>
      <xdr:col>15</xdr:col>
      <xdr:colOff>771525</xdr:colOff>
      <xdr:row>323</xdr:row>
      <xdr:rowOff>3019424</xdr:rowOff>
    </xdr:to>
    <xdr:graphicFrame macro="">
      <xdr:nvGraphicFramePr>
        <xdr:cNvPr id="91" name="グラフ 90">
          <a:extLst>
            <a:ext uri="{FF2B5EF4-FFF2-40B4-BE49-F238E27FC236}">
              <a16:creationId xmlns:a16="http://schemas.microsoft.com/office/drawing/2014/main" id="{85285C12-E227-4E34-9513-C14617760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327</xdr:row>
      <xdr:rowOff>66675</xdr:rowOff>
    </xdr:from>
    <xdr:to>
      <xdr:col>15</xdr:col>
      <xdr:colOff>771525</xdr:colOff>
      <xdr:row>327</xdr:row>
      <xdr:rowOff>3019424</xdr:rowOff>
    </xdr:to>
    <xdr:graphicFrame macro="">
      <xdr:nvGraphicFramePr>
        <xdr:cNvPr id="92" name="グラフ 91">
          <a:extLst>
            <a:ext uri="{FF2B5EF4-FFF2-40B4-BE49-F238E27FC236}">
              <a16:creationId xmlns:a16="http://schemas.microsoft.com/office/drawing/2014/main" id="{A3DFDACC-9839-43B6-9F87-9ACA40CD44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22</xdr:col>
      <xdr:colOff>40901</xdr:colOff>
      <xdr:row>121</xdr:row>
      <xdr:rowOff>76200</xdr:rowOff>
    </xdr:from>
    <xdr:to>
      <xdr:col>37</xdr:col>
      <xdr:colOff>583826</xdr:colOff>
      <xdr:row>121</xdr:row>
      <xdr:rowOff>3028949</xdr:rowOff>
    </xdr:to>
    <xdr:graphicFrame macro="">
      <xdr:nvGraphicFramePr>
        <xdr:cNvPr id="93" name="グラフ 92">
          <a:extLst>
            <a:ext uri="{FF2B5EF4-FFF2-40B4-BE49-F238E27FC236}">
              <a16:creationId xmlns:a16="http://schemas.microsoft.com/office/drawing/2014/main" id="{F8F59741-7822-470C-B6AB-8DD1E91B15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22</xdr:col>
      <xdr:colOff>40901</xdr:colOff>
      <xdr:row>278</xdr:row>
      <xdr:rowOff>95250</xdr:rowOff>
    </xdr:from>
    <xdr:to>
      <xdr:col>37</xdr:col>
      <xdr:colOff>583826</xdr:colOff>
      <xdr:row>278</xdr:row>
      <xdr:rowOff>3047999</xdr:rowOff>
    </xdr:to>
    <xdr:graphicFrame macro="">
      <xdr:nvGraphicFramePr>
        <xdr:cNvPr id="94" name="グラフ 93">
          <a:extLst>
            <a:ext uri="{FF2B5EF4-FFF2-40B4-BE49-F238E27FC236}">
              <a16:creationId xmlns:a16="http://schemas.microsoft.com/office/drawing/2014/main" id="{BCD32B7C-49FD-411E-8FAF-D0E4534A6A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3"/>
        </a:graphicData>
      </a:graphic>
    </xdr:graphicFrame>
    <xdr:clientData/>
  </xdr:twoCellAnchor>
  <xdr:twoCellAnchor>
    <xdr:from>
      <xdr:col>22</xdr:col>
      <xdr:colOff>57150</xdr:colOff>
      <xdr:row>386</xdr:row>
      <xdr:rowOff>76200</xdr:rowOff>
    </xdr:from>
    <xdr:to>
      <xdr:col>37</xdr:col>
      <xdr:colOff>600075</xdr:colOff>
      <xdr:row>386</xdr:row>
      <xdr:rowOff>3028949</xdr:rowOff>
    </xdr:to>
    <xdr:graphicFrame macro="">
      <xdr:nvGraphicFramePr>
        <xdr:cNvPr id="95" name="グラフ 94">
          <a:extLst>
            <a:ext uri="{FF2B5EF4-FFF2-40B4-BE49-F238E27FC236}">
              <a16:creationId xmlns:a16="http://schemas.microsoft.com/office/drawing/2014/main" id="{867D961C-AC34-4AA0-B809-2F946DDE4A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4"/>
        </a:graphicData>
      </a:graphic>
    </xdr:graphicFrame>
    <xdr:clientData/>
  </xdr:twoCellAnchor>
  <xdr:twoCellAnchor>
    <xdr:from>
      <xdr:col>22</xdr:col>
      <xdr:colOff>38100</xdr:colOff>
      <xdr:row>410</xdr:row>
      <xdr:rowOff>133350</xdr:rowOff>
    </xdr:from>
    <xdr:to>
      <xdr:col>37</xdr:col>
      <xdr:colOff>581025</xdr:colOff>
      <xdr:row>410</xdr:row>
      <xdr:rowOff>3086099</xdr:rowOff>
    </xdr:to>
    <xdr:graphicFrame macro="">
      <xdr:nvGraphicFramePr>
        <xdr:cNvPr id="96" name="グラフ 95">
          <a:extLst>
            <a:ext uri="{FF2B5EF4-FFF2-40B4-BE49-F238E27FC236}">
              <a16:creationId xmlns:a16="http://schemas.microsoft.com/office/drawing/2014/main" id="{97CEF157-C114-44CA-B253-D528B47CDB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5"/>
        </a:graphicData>
      </a:graphic>
    </xdr:graphicFrame>
    <xdr:clientData/>
  </xdr:twoCellAnchor>
  <xdr:twoCellAnchor>
    <xdr:from>
      <xdr:col>22</xdr:col>
      <xdr:colOff>59951</xdr:colOff>
      <xdr:row>298</xdr:row>
      <xdr:rowOff>91888</xdr:rowOff>
    </xdr:from>
    <xdr:to>
      <xdr:col>37</xdr:col>
      <xdr:colOff>583826</xdr:colOff>
      <xdr:row>298</xdr:row>
      <xdr:rowOff>3044637</xdr:rowOff>
    </xdr:to>
    <xdr:graphicFrame macro="">
      <xdr:nvGraphicFramePr>
        <xdr:cNvPr id="97" name="グラフ 96">
          <a:extLst>
            <a:ext uri="{FF2B5EF4-FFF2-40B4-BE49-F238E27FC236}">
              <a16:creationId xmlns:a16="http://schemas.microsoft.com/office/drawing/2014/main" id="{45136505-CDE6-4BFB-9356-8F4958C05A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6"/>
        </a:graphicData>
      </a:graphic>
    </xdr:graphicFrame>
    <xdr:clientData/>
  </xdr:twoCellAnchor>
  <xdr:twoCellAnchor>
    <xdr:from>
      <xdr:col>22</xdr:col>
      <xdr:colOff>57150</xdr:colOff>
      <xdr:row>398</xdr:row>
      <xdr:rowOff>76200</xdr:rowOff>
    </xdr:from>
    <xdr:to>
      <xdr:col>37</xdr:col>
      <xdr:colOff>600075</xdr:colOff>
      <xdr:row>398</xdr:row>
      <xdr:rowOff>3028949</xdr:rowOff>
    </xdr:to>
    <xdr:graphicFrame macro="">
      <xdr:nvGraphicFramePr>
        <xdr:cNvPr id="98" name="グラフ 97">
          <a:extLst>
            <a:ext uri="{FF2B5EF4-FFF2-40B4-BE49-F238E27FC236}">
              <a16:creationId xmlns:a16="http://schemas.microsoft.com/office/drawing/2014/main" id="{46BB4F58-38F3-4689-9003-DC7444406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7"/>
        </a:graphicData>
      </a:graphic>
    </xdr:graphicFrame>
    <xdr:clientData/>
  </xdr:twoCellAnchor>
  <xdr:twoCellAnchor>
    <xdr:from>
      <xdr:col>22</xdr:col>
      <xdr:colOff>79001</xdr:colOff>
      <xdr:row>434</xdr:row>
      <xdr:rowOff>95250</xdr:rowOff>
    </xdr:from>
    <xdr:to>
      <xdr:col>37</xdr:col>
      <xdr:colOff>583826</xdr:colOff>
      <xdr:row>434</xdr:row>
      <xdr:rowOff>3047999</xdr:rowOff>
    </xdr:to>
    <xdr:graphicFrame macro="">
      <xdr:nvGraphicFramePr>
        <xdr:cNvPr id="99" name="グラフ 98">
          <a:extLst>
            <a:ext uri="{FF2B5EF4-FFF2-40B4-BE49-F238E27FC236}">
              <a16:creationId xmlns:a16="http://schemas.microsoft.com/office/drawing/2014/main" id="{148D5830-09E6-4130-9C4A-BDC99ABE28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8"/>
        </a:graphicData>
      </a:graphic>
    </xdr:graphicFrame>
    <xdr:clientData/>
  </xdr:twoCellAnchor>
  <xdr:twoCellAnchor>
    <xdr:from>
      <xdr:col>2</xdr:col>
      <xdr:colOff>88962</xdr:colOff>
      <xdr:row>109</xdr:row>
      <xdr:rowOff>285966</xdr:rowOff>
    </xdr:from>
    <xdr:to>
      <xdr:col>15</xdr:col>
      <xdr:colOff>703325</xdr:colOff>
      <xdr:row>109</xdr:row>
      <xdr:rowOff>3029166</xdr:rowOff>
    </xdr:to>
    <xdr:graphicFrame macro="">
      <xdr:nvGraphicFramePr>
        <xdr:cNvPr id="100" name="グラフ 99">
          <a:extLst>
            <a:ext uri="{FF2B5EF4-FFF2-40B4-BE49-F238E27FC236}">
              <a16:creationId xmlns:a16="http://schemas.microsoft.com/office/drawing/2014/main" id="{1DF4F1FE-1C3B-407B-95D4-13FD12B339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9"/>
        </a:graphicData>
      </a:graphic>
    </xdr:graphicFrame>
    <xdr:clientData/>
  </xdr:twoCellAnchor>
  <xdr:twoCellAnchor>
    <xdr:from>
      <xdr:col>22</xdr:col>
      <xdr:colOff>169333</xdr:colOff>
      <xdr:row>109</xdr:row>
      <xdr:rowOff>68035</xdr:rowOff>
    </xdr:from>
    <xdr:to>
      <xdr:col>37</xdr:col>
      <xdr:colOff>508000</xdr:colOff>
      <xdr:row>109</xdr:row>
      <xdr:rowOff>3156857</xdr:rowOff>
    </xdr:to>
    <xdr:graphicFrame macro="">
      <xdr:nvGraphicFramePr>
        <xdr:cNvPr id="101" name="グラフ 100">
          <a:extLst>
            <a:ext uri="{FF2B5EF4-FFF2-40B4-BE49-F238E27FC236}">
              <a16:creationId xmlns:a16="http://schemas.microsoft.com/office/drawing/2014/main" id="{E19CF2B5-1E16-4D54-A80C-85B90B3D3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0"/>
        </a:graphicData>
      </a:graphic>
    </xdr:graphicFrame>
    <xdr:clientData/>
  </xdr:twoCellAnchor>
  <xdr:twoCellAnchor>
    <xdr:from>
      <xdr:col>23</xdr:col>
      <xdr:colOff>81642</xdr:colOff>
      <xdr:row>479</xdr:row>
      <xdr:rowOff>68036</xdr:rowOff>
    </xdr:from>
    <xdr:to>
      <xdr:col>37</xdr:col>
      <xdr:colOff>428384</xdr:colOff>
      <xdr:row>479</xdr:row>
      <xdr:rowOff>3020785</xdr:rowOff>
    </xdr:to>
    <xdr:graphicFrame macro="">
      <xdr:nvGraphicFramePr>
        <xdr:cNvPr id="102" name="グラフ 101">
          <a:extLst>
            <a:ext uri="{FF2B5EF4-FFF2-40B4-BE49-F238E27FC236}">
              <a16:creationId xmlns:a16="http://schemas.microsoft.com/office/drawing/2014/main" id="{A6719A49-011D-4594-A191-1A1C799D4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1"/>
        </a:graphicData>
      </a:graphic>
    </xdr:graphicFrame>
    <xdr:clientData/>
  </xdr:twoCellAnchor>
  <xdr:twoCellAnchor>
    <xdr:from>
      <xdr:col>22</xdr:col>
      <xdr:colOff>179917</xdr:colOff>
      <xdr:row>117</xdr:row>
      <xdr:rowOff>71437</xdr:rowOff>
    </xdr:from>
    <xdr:to>
      <xdr:col>37</xdr:col>
      <xdr:colOff>427363</xdr:colOff>
      <xdr:row>117</xdr:row>
      <xdr:rowOff>3062287</xdr:rowOff>
    </xdr:to>
    <xdr:graphicFrame macro="">
      <xdr:nvGraphicFramePr>
        <xdr:cNvPr id="103" name="グラフ 102">
          <a:extLst>
            <a:ext uri="{FF2B5EF4-FFF2-40B4-BE49-F238E27FC236}">
              <a16:creationId xmlns:a16="http://schemas.microsoft.com/office/drawing/2014/main" id="{852A31B3-3568-4E68-9266-A7FD0343C2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2"/>
        </a:graphicData>
      </a:graphic>
    </xdr:graphicFrame>
    <xdr:clientData/>
  </xdr:twoCellAnchor>
  <xdr:twoCellAnchor>
    <xdr:from>
      <xdr:col>23</xdr:col>
      <xdr:colOff>11906</xdr:colOff>
      <xdr:row>113</xdr:row>
      <xdr:rowOff>202405</xdr:rowOff>
    </xdr:from>
    <xdr:to>
      <xdr:col>37</xdr:col>
      <xdr:colOff>464344</xdr:colOff>
      <xdr:row>113</xdr:row>
      <xdr:rowOff>3095624</xdr:rowOff>
    </xdr:to>
    <xdr:graphicFrame macro="">
      <xdr:nvGraphicFramePr>
        <xdr:cNvPr id="104" name="グラフ 103">
          <a:extLst>
            <a:ext uri="{FF2B5EF4-FFF2-40B4-BE49-F238E27FC236}">
              <a16:creationId xmlns:a16="http://schemas.microsoft.com/office/drawing/2014/main" id="{0E0F0179-717E-451B-A610-B850F2F51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3"/>
        </a:graphicData>
      </a:graphic>
    </xdr:graphicFrame>
    <xdr:clientData/>
  </xdr:twoCellAnchor>
  <xdr:twoCellAnchor>
    <xdr:from>
      <xdr:col>22</xdr:col>
      <xdr:colOff>166688</xdr:colOff>
      <xdr:row>125</xdr:row>
      <xdr:rowOff>83344</xdr:rowOff>
    </xdr:from>
    <xdr:to>
      <xdr:col>37</xdr:col>
      <xdr:colOff>284489</xdr:colOff>
      <xdr:row>125</xdr:row>
      <xdr:rowOff>3036093</xdr:rowOff>
    </xdr:to>
    <xdr:graphicFrame macro="">
      <xdr:nvGraphicFramePr>
        <xdr:cNvPr id="105" name="グラフ 104">
          <a:extLst>
            <a:ext uri="{FF2B5EF4-FFF2-40B4-BE49-F238E27FC236}">
              <a16:creationId xmlns:a16="http://schemas.microsoft.com/office/drawing/2014/main" id="{3323ECF7-8583-4C8B-BC2D-4774622D37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4"/>
        </a:graphicData>
      </a:graphic>
    </xdr:graphicFrame>
    <xdr:clientData/>
  </xdr:twoCellAnchor>
  <xdr:twoCellAnchor>
    <xdr:from>
      <xdr:col>23</xdr:col>
      <xdr:colOff>41010</xdr:colOff>
      <xdr:row>129</xdr:row>
      <xdr:rowOff>154781</xdr:rowOff>
    </xdr:from>
    <xdr:to>
      <xdr:col>37</xdr:col>
      <xdr:colOff>349311</xdr:colOff>
      <xdr:row>129</xdr:row>
      <xdr:rowOff>3107530</xdr:rowOff>
    </xdr:to>
    <xdr:graphicFrame macro="">
      <xdr:nvGraphicFramePr>
        <xdr:cNvPr id="106" name="グラフ 105">
          <a:extLst>
            <a:ext uri="{FF2B5EF4-FFF2-40B4-BE49-F238E27FC236}">
              <a16:creationId xmlns:a16="http://schemas.microsoft.com/office/drawing/2014/main" id="{CB2079DB-6D54-4916-BCAB-81C942EBA9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5"/>
        </a:graphicData>
      </a:graphic>
    </xdr:graphicFrame>
    <xdr:clientData/>
  </xdr:twoCellAnchor>
  <xdr:twoCellAnchor>
    <xdr:from>
      <xdr:col>23</xdr:col>
      <xdr:colOff>1</xdr:colOff>
      <xdr:row>133</xdr:row>
      <xdr:rowOff>119062</xdr:rowOff>
    </xdr:from>
    <xdr:to>
      <xdr:col>37</xdr:col>
      <xdr:colOff>308302</xdr:colOff>
      <xdr:row>133</xdr:row>
      <xdr:rowOff>3071811</xdr:rowOff>
    </xdr:to>
    <xdr:graphicFrame macro="">
      <xdr:nvGraphicFramePr>
        <xdr:cNvPr id="107" name="グラフ 106">
          <a:extLst>
            <a:ext uri="{FF2B5EF4-FFF2-40B4-BE49-F238E27FC236}">
              <a16:creationId xmlns:a16="http://schemas.microsoft.com/office/drawing/2014/main" id="{B01EE88A-4986-49B0-9183-17B2A28EF6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6"/>
        </a:graphicData>
      </a:graphic>
    </xdr:graphicFrame>
    <xdr:clientData/>
  </xdr:twoCellAnchor>
  <xdr:twoCellAnchor>
    <xdr:from>
      <xdr:col>23</xdr:col>
      <xdr:colOff>56029</xdr:colOff>
      <xdr:row>137</xdr:row>
      <xdr:rowOff>123265</xdr:rowOff>
    </xdr:from>
    <xdr:to>
      <xdr:col>37</xdr:col>
      <xdr:colOff>374835</xdr:colOff>
      <xdr:row>137</xdr:row>
      <xdr:rowOff>3076014</xdr:rowOff>
    </xdr:to>
    <xdr:graphicFrame macro="">
      <xdr:nvGraphicFramePr>
        <xdr:cNvPr id="108" name="グラフ 107">
          <a:extLst>
            <a:ext uri="{FF2B5EF4-FFF2-40B4-BE49-F238E27FC236}">
              <a16:creationId xmlns:a16="http://schemas.microsoft.com/office/drawing/2014/main" id="{0CE966E7-A4EC-411F-BD56-BBE6B5C73F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7"/>
        </a:graphicData>
      </a:graphic>
    </xdr:graphicFrame>
    <xdr:clientData/>
  </xdr:twoCellAnchor>
  <xdr:twoCellAnchor>
    <xdr:from>
      <xdr:col>23</xdr:col>
      <xdr:colOff>22412</xdr:colOff>
      <xdr:row>141</xdr:row>
      <xdr:rowOff>89647</xdr:rowOff>
    </xdr:from>
    <xdr:to>
      <xdr:col>37</xdr:col>
      <xdr:colOff>341218</xdr:colOff>
      <xdr:row>141</xdr:row>
      <xdr:rowOff>3042396</xdr:rowOff>
    </xdr:to>
    <xdr:graphicFrame macro="">
      <xdr:nvGraphicFramePr>
        <xdr:cNvPr id="109" name="グラフ 108">
          <a:extLst>
            <a:ext uri="{FF2B5EF4-FFF2-40B4-BE49-F238E27FC236}">
              <a16:creationId xmlns:a16="http://schemas.microsoft.com/office/drawing/2014/main" id="{2012D859-637F-4DEA-9AAD-D67D79711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8"/>
        </a:graphicData>
      </a:graphic>
    </xdr:graphicFrame>
    <xdr:clientData/>
  </xdr:twoCellAnchor>
  <xdr:twoCellAnchor>
    <xdr:from>
      <xdr:col>22</xdr:col>
      <xdr:colOff>123265</xdr:colOff>
      <xdr:row>149</xdr:row>
      <xdr:rowOff>67235</xdr:rowOff>
    </xdr:from>
    <xdr:to>
      <xdr:col>37</xdr:col>
      <xdr:colOff>616324</xdr:colOff>
      <xdr:row>149</xdr:row>
      <xdr:rowOff>3104029</xdr:rowOff>
    </xdr:to>
    <xdr:graphicFrame macro="">
      <xdr:nvGraphicFramePr>
        <xdr:cNvPr id="110" name="グラフ 109">
          <a:extLst>
            <a:ext uri="{FF2B5EF4-FFF2-40B4-BE49-F238E27FC236}">
              <a16:creationId xmlns:a16="http://schemas.microsoft.com/office/drawing/2014/main" id="{8E760381-62FC-4C5C-A9B5-CE60929345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9"/>
        </a:graphicData>
      </a:graphic>
    </xdr:graphicFrame>
    <xdr:clientData/>
  </xdr:twoCellAnchor>
  <xdr:twoCellAnchor>
    <xdr:from>
      <xdr:col>22</xdr:col>
      <xdr:colOff>56030</xdr:colOff>
      <xdr:row>153</xdr:row>
      <xdr:rowOff>89648</xdr:rowOff>
    </xdr:from>
    <xdr:to>
      <xdr:col>37</xdr:col>
      <xdr:colOff>493059</xdr:colOff>
      <xdr:row>153</xdr:row>
      <xdr:rowOff>3042397</xdr:rowOff>
    </xdr:to>
    <xdr:graphicFrame macro="">
      <xdr:nvGraphicFramePr>
        <xdr:cNvPr id="111" name="グラフ 110">
          <a:extLst>
            <a:ext uri="{FF2B5EF4-FFF2-40B4-BE49-F238E27FC236}">
              <a16:creationId xmlns:a16="http://schemas.microsoft.com/office/drawing/2014/main" id="{60246AE1-ED88-46A9-AEA3-D8F5952CA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0"/>
        </a:graphicData>
      </a:graphic>
    </xdr:graphicFrame>
    <xdr:clientData/>
  </xdr:twoCellAnchor>
  <xdr:twoCellAnchor>
    <xdr:from>
      <xdr:col>23</xdr:col>
      <xdr:colOff>22411</xdr:colOff>
      <xdr:row>157</xdr:row>
      <xdr:rowOff>78441</xdr:rowOff>
    </xdr:from>
    <xdr:to>
      <xdr:col>37</xdr:col>
      <xdr:colOff>341217</xdr:colOff>
      <xdr:row>157</xdr:row>
      <xdr:rowOff>3031190</xdr:rowOff>
    </xdr:to>
    <xdr:graphicFrame macro="">
      <xdr:nvGraphicFramePr>
        <xdr:cNvPr id="112" name="グラフ 111">
          <a:extLst>
            <a:ext uri="{FF2B5EF4-FFF2-40B4-BE49-F238E27FC236}">
              <a16:creationId xmlns:a16="http://schemas.microsoft.com/office/drawing/2014/main" id="{831F2D87-6025-4ABD-A023-1BCE4B03A4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1"/>
        </a:graphicData>
      </a:graphic>
    </xdr:graphicFrame>
    <xdr:clientData/>
  </xdr:twoCellAnchor>
  <xdr:twoCellAnchor>
    <xdr:from>
      <xdr:col>23</xdr:col>
      <xdr:colOff>112059</xdr:colOff>
      <xdr:row>161</xdr:row>
      <xdr:rowOff>112059</xdr:rowOff>
    </xdr:from>
    <xdr:to>
      <xdr:col>37</xdr:col>
      <xdr:colOff>430865</xdr:colOff>
      <xdr:row>161</xdr:row>
      <xdr:rowOff>3064808</xdr:rowOff>
    </xdr:to>
    <xdr:graphicFrame macro="">
      <xdr:nvGraphicFramePr>
        <xdr:cNvPr id="113" name="グラフ 112">
          <a:extLst>
            <a:ext uri="{FF2B5EF4-FFF2-40B4-BE49-F238E27FC236}">
              <a16:creationId xmlns:a16="http://schemas.microsoft.com/office/drawing/2014/main" id="{D516882C-90E8-4E3E-96B3-55EBE1750D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2"/>
        </a:graphicData>
      </a:graphic>
    </xdr:graphicFrame>
    <xdr:clientData/>
  </xdr:twoCellAnchor>
  <xdr:twoCellAnchor>
    <xdr:from>
      <xdr:col>23</xdr:col>
      <xdr:colOff>89648</xdr:colOff>
      <xdr:row>165</xdr:row>
      <xdr:rowOff>112058</xdr:rowOff>
    </xdr:from>
    <xdr:to>
      <xdr:col>37</xdr:col>
      <xdr:colOff>408454</xdr:colOff>
      <xdr:row>165</xdr:row>
      <xdr:rowOff>3064807</xdr:rowOff>
    </xdr:to>
    <xdr:graphicFrame macro="">
      <xdr:nvGraphicFramePr>
        <xdr:cNvPr id="114" name="グラフ 113">
          <a:extLst>
            <a:ext uri="{FF2B5EF4-FFF2-40B4-BE49-F238E27FC236}">
              <a16:creationId xmlns:a16="http://schemas.microsoft.com/office/drawing/2014/main" id="{ABCD68DD-F6A0-409B-8F4E-D84329630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3"/>
        </a:graphicData>
      </a:graphic>
    </xdr:graphicFrame>
    <xdr:clientData/>
  </xdr:twoCellAnchor>
  <xdr:twoCellAnchor>
    <xdr:from>
      <xdr:col>23</xdr:col>
      <xdr:colOff>22412</xdr:colOff>
      <xdr:row>169</xdr:row>
      <xdr:rowOff>44823</xdr:rowOff>
    </xdr:from>
    <xdr:to>
      <xdr:col>37</xdr:col>
      <xdr:colOff>341218</xdr:colOff>
      <xdr:row>169</xdr:row>
      <xdr:rowOff>2997572</xdr:rowOff>
    </xdr:to>
    <xdr:graphicFrame macro="">
      <xdr:nvGraphicFramePr>
        <xdr:cNvPr id="115" name="グラフ 114">
          <a:extLst>
            <a:ext uri="{FF2B5EF4-FFF2-40B4-BE49-F238E27FC236}">
              <a16:creationId xmlns:a16="http://schemas.microsoft.com/office/drawing/2014/main" id="{5FB1B9E6-7164-4CE9-B174-CBA07278AE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4"/>
        </a:graphicData>
      </a:graphic>
    </xdr:graphicFrame>
    <xdr:clientData/>
  </xdr:twoCellAnchor>
  <xdr:twoCellAnchor>
    <xdr:from>
      <xdr:col>23</xdr:col>
      <xdr:colOff>78441</xdr:colOff>
      <xdr:row>173</xdr:row>
      <xdr:rowOff>67235</xdr:rowOff>
    </xdr:from>
    <xdr:to>
      <xdr:col>37</xdr:col>
      <xdr:colOff>397247</xdr:colOff>
      <xdr:row>173</xdr:row>
      <xdr:rowOff>3019984</xdr:rowOff>
    </xdr:to>
    <xdr:graphicFrame macro="">
      <xdr:nvGraphicFramePr>
        <xdr:cNvPr id="116" name="グラフ 115">
          <a:extLst>
            <a:ext uri="{FF2B5EF4-FFF2-40B4-BE49-F238E27FC236}">
              <a16:creationId xmlns:a16="http://schemas.microsoft.com/office/drawing/2014/main" id="{E754E8FF-B37E-46B1-84B7-91F7FD731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5"/>
        </a:graphicData>
      </a:graphic>
    </xdr:graphicFrame>
    <xdr:clientData/>
  </xdr:twoCellAnchor>
  <xdr:twoCellAnchor>
    <xdr:from>
      <xdr:col>22</xdr:col>
      <xdr:colOff>168088</xdr:colOff>
      <xdr:row>177</xdr:row>
      <xdr:rowOff>112059</xdr:rowOff>
    </xdr:from>
    <xdr:to>
      <xdr:col>37</xdr:col>
      <xdr:colOff>296394</xdr:colOff>
      <xdr:row>177</xdr:row>
      <xdr:rowOff>3064808</xdr:rowOff>
    </xdr:to>
    <xdr:graphicFrame macro="">
      <xdr:nvGraphicFramePr>
        <xdr:cNvPr id="117" name="グラフ 116">
          <a:extLst>
            <a:ext uri="{FF2B5EF4-FFF2-40B4-BE49-F238E27FC236}">
              <a16:creationId xmlns:a16="http://schemas.microsoft.com/office/drawing/2014/main" id="{8C6C7574-5FE4-474B-877A-24C97EB10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6"/>
        </a:graphicData>
      </a:graphic>
    </xdr:graphicFrame>
    <xdr:clientData/>
  </xdr:twoCellAnchor>
  <xdr:twoCellAnchor>
    <xdr:from>
      <xdr:col>22</xdr:col>
      <xdr:colOff>112059</xdr:colOff>
      <xdr:row>181</xdr:row>
      <xdr:rowOff>134470</xdr:rowOff>
    </xdr:from>
    <xdr:to>
      <xdr:col>37</xdr:col>
      <xdr:colOff>240365</xdr:colOff>
      <xdr:row>181</xdr:row>
      <xdr:rowOff>3087219</xdr:rowOff>
    </xdr:to>
    <xdr:graphicFrame macro="">
      <xdr:nvGraphicFramePr>
        <xdr:cNvPr id="118" name="グラフ 117">
          <a:extLst>
            <a:ext uri="{FF2B5EF4-FFF2-40B4-BE49-F238E27FC236}">
              <a16:creationId xmlns:a16="http://schemas.microsoft.com/office/drawing/2014/main" id="{AE406B05-247E-41D4-9AAF-5EF46F762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7"/>
        </a:graphicData>
      </a:graphic>
    </xdr:graphicFrame>
    <xdr:clientData/>
  </xdr:twoCellAnchor>
  <xdr:twoCellAnchor>
    <xdr:from>
      <xdr:col>22</xdr:col>
      <xdr:colOff>112059</xdr:colOff>
      <xdr:row>185</xdr:row>
      <xdr:rowOff>100853</xdr:rowOff>
    </xdr:from>
    <xdr:to>
      <xdr:col>37</xdr:col>
      <xdr:colOff>240365</xdr:colOff>
      <xdr:row>185</xdr:row>
      <xdr:rowOff>3053602</xdr:rowOff>
    </xdr:to>
    <xdr:graphicFrame macro="">
      <xdr:nvGraphicFramePr>
        <xdr:cNvPr id="119" name="グラフ 118">
          <a:extLst>
            <a:ext uri="{FF2B5EF4-FFF2-40B4-BE49-F238E27FC236}">
              <a16:creationId xmlns:a16="http://schemas.microsoft.com/office/drawing/2014/main" id="{5F1FE7AD-2D97-4CC0-93E0-6761B42A0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8"/>
        </a:graphicData>
      </a:graphic>
    </xdr:graphicFrame>
    <xdr:clientData/>
  </xdr:twoCellAnchor>
  <xdr:twoCellAnchor>
    <xdr:from>
      <xdr:col>22</xdr:col>
      <xdr:colOff>168089</xdr:colOff>
      <xdr:row>189</xdr:row>
      <xdr:rowOff>89647</xdr:rowOff>
    </xdr:from>
    <xdr:to>
      <xdr:col>37</xdr:col>
      <xdr:colOff>296395</xdr:colOff>
      <xdr:row>189</xdr:row>
      <xdr:rowOff>3042396</xdr:rowOff>
    </xdr:to>
    <xdr:graphicFrame macro="">
      <xdr:nvGraphicFramePr>
        <xdr:cNvPr id="120" name="グラフ 119">
          <a:extLst>
            <a:ext uri="{FF2B5EF4-FFF2-40B4-BE49-F238E27FC236}">
              <a16:creationId xmlns:a16="http://schemas.microsoft.com/office/drawing/2014/main" id="{9157AA49-B215-4D14-A389-B67A1F662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9"/>
        </a:graphicData>
      </a:graphic>
    </xdr:graphicFrame>
    <xdr:clientData/>
  </xdr:twoCellAnchor>
  <xdr:twoCellAnchor>
    <xdr:from>
      <xdr:col>23</xdr:col>
      <xdr:colOff>67236</xdr:colOff>
      <xdr:row>193</xdr:row>
      <xdr:rowOff>78442</xdr:rowOff>
    </xdr:from>
    <xdr:to>
      <xdr:col>37</xdr:col>
      <xdr:colOff>386042</xdr:colOff>
      <xdr:row>193</xdr:row>
      <xdr:rowOff>3031191</xdr:rowOff>
    </xdr:to>
    <xdr:graphicFrame macro="">
      <xdr:nvGraphicFramePr>
        <xdr:cNvPr id="121" name="グラフ 120">
          <a:extLst>
            <a:ext uri="{FF2B5EF4-FFF2-40B4-BE49-F238E27FC236}">
              <a16:creationId xmlns:a16="http://schemas.microsoft.com/office/drawing/2014/main" id="{99924DE5-A616-4D66-87E6-4EECCB6C5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0"/>
        </a:graphicData>
      </a:graphic>
    </xdr:graphicFrame>
    <xdr:clientData/>
  </xdr:twoCellAnchor>
  <xdr:twoCellAnchor>
    <xdr:from>
      <xdr:col>22</xdr:col>
      <xdr:colOff>179294</xdr:colOff>
      <xdr:row>197</xdr:row>
      <xdr:rowOff>112058</xdr:rowOff>
    </xdr:from>
    <xdr:to>
      <xdr:col>37</xdr:col>
      <xdr:colOff>307600</xdr:colOff>
      <xdr:row>197</xdr:row>
      <xdr:rowOff>3064807</xdr:rowOff>
    </xdr:to>
    <xdr:graphicFrame macro="">
      <xdr:nvGraphicFramePr>
        <xdr:cNvPr id="122" name="グラフ 121">
          <a:extLst>
            <a:ext uri="{FF2B5EF4-FFF2-40B4-BE49-F238E27FC236}">
              <a16:creationId xmlns:a16="http://schemas.microsoft.com/office/drawing/2014/main" id="{B686DCDA-2070-4EE0-91C9-5521A0E3E6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1"/>
        </a:graphicData>
      </a:graphic>
    </xdr:graphicFrame>
    <xdr:clientData/>
  </xdr:twoCellAnchor>
  <xdr:twoCellAnchor>
    <xdr:from>
      <xdr:col>23</xdr:col>
      <xdr:colOff>11206</xdr:colOff>
      <xdr:row>201</xdr:row>
      <xdr:rowOff>168089</xdr:rowOff>
    </xdr:from>
    <xdr:to>
      <xdr:col>37</xdr:col>
      <xdr:colOff>330012</xdr:colOff>
      <xdr:row>201</xdr:row>
      <xdr:rowOff>3120838</xdr:rowOff>
    </xdr:to>
    <xdr:graphicFrame macro="">
      <xdr:nvGraphicFramePr>
        <xdr:cNvPr id="123" name="グラフ 122">
          <a:extLst>
            <a:ext uri="{FF2B5EF4-FFF2-40B4-BE49-F238E27FC236}">
              <a16:creationId xmlns:a16="http://schemas.microsoft.com/office/drawing/2014/main" id="{FF57B694-6725-4FFF-A900-A09960C784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2"/>
        </a:graphicData>
      </a:graphic>
    </xdr:graphicFrame>
    <xdr:clientData/>
  </xdr:twoCellAnchor>
  <xdr:twoCellAnchor>
    <xdr:from>
      <xdr:col>22</xdr:col>
      <xdr:colOff>179294</xdr:colOff>
      <xdr:row>205</xdr:row>
      <xdr:rowOff>44824</xdr:rowOff>
    </xdr:from>
    <xdr:to>
      <xdr:col>37</xdr:col>
      <xdr:colOff>307600</xdr:colOff>
      <xdr:row>205</xdr:row>
      <xdr:rowOff>2997573</xdr:rowOff>
    </xdr:to>
    <xdr:graphicFrame macro="">
      <xdr:nvGraphicFramePr>
        <xdr:cNvPr id="124" name="グラフ 123">
          <a:extLst>
            <a:ext uri="{FF2B5EF4-FFF2-40B4-BE49-F238E27FC236}">
              <a16:creationId xmlns:a16="http://schemas.microsoft.com/office/drawing/2014/main" id="{A8BF5CA5-39EF-4EDE-8B5D-E9C1E0FAA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3"/>
        </a:graphicData>
      </a:graphic>
    </xdr:graphicFrame>
    <xdr:clientData/>
  </xdr:twoCellAnchor>
  <xdr:twoCellAnchor>
    <xdr:from>
      <xdr:col>23</xdr:col>
      <xdr:colOff>156883</xdr:colOff>
      <xdr:row>209</xdr:row>
      <xdr:rowOff>112059</xdr:rowOff>
    </xdr:from>
    <xdr:to>
      <xdr:col>37</xdr:col>
      <xdr:colOff>475689</xdr:colOff>
      <xdr:row>209</xdr:row>
      <xdr:rowOff>3064808</xdr:rowOff>
    </xdr:to>
    <xdr:graphicFrame macro="">
      <xdr:nvGraphicFramePr>
        <xdr:cNvPr id="125" name="グラフ 124">
          <a:extLst>
            <a:ext uri="{FF2B5EF4-FFF2-40B4-BE49-F238E27FC236}">
              <a16:creationId xmlns:a16="http://schemas.microsoft.com/office/drawing/2014/main" id="{0C0FAE8A-5716-4DBE-9A48-D5F5AF196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4"/>
        </a:graphicData>
      </a:graphic>
    </xdr:graphicFrame>
    <xdr:clientData/>
  </xdr:twoCellAnchor>
  <xdr:twoCellAnchor>
    <xdr:from>
      <xdr:col>23</xdr:col>
      <xdr:colOff>44823</xdr:colOff>
      <xdr:row>213</xdr:row>
      <xdr:rowOff>100853</xdr:rowOff>
    </xdr:from>
    <xdr:to>
      <xdr:col>37</xdr:col>
      <xdr:colOff>363629</xdr:colOff>
      <xdr:row>213</xdr:row>
      <xdr:rowOff>3053602</xdr:rowOff>
    </xdr:to>
    <xdr:graphicFrame macro="">
      <xdr:nvGraphicFramePr>
        <xdr:cNvPr id="126" name="グラフ 125">
          <a:extLst>
            <a:ext uri="{FF2B5EF4-FFF2-40B4-BE49-F238E27FC236}">
              <a16:creationId xmlns:a16="http://schemas.microsoft.com/office/drawing/2014/main" id="{D29925D7-D426-4845-BBD5-616DCF6127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5"/>
        </a:graphicData>
      </a:graphic>
    </xdr:graphicFrame>
    <xdr:clientData/>
  </xdr:twoCellAnchor>
  <xdr:twoCellAnchor>
    <xdr:from>
      <xdr:col>23</xdr:col>
      <xdr:colOff>33618</xdr:colOff>
      <xdr:row>217</xdr:row>
      <xdr:rowOff>100853</xdr:rowOff>
    </xdr:from>
    <xdr:to>
      <xdr:col>37</xdr:col>
      <xdr:colOff>352424</xdr:colOff>
      <xdr:row>217</xdr:row>
      <xdr:rowOff>3053602</xdr:rowOff>
    </xdr:to>
    <xdr:graphicFrame macro="">
      <xdr:nvGraphicFramePr>
        <xdr:cNvPr id="127" name="グラフ 126">
          <a:extLst>
            <a:ext uri="{FF2B5EF4-FFF2-40B4-BE49-F238E27FC236}">
              <a16:creationId xmlns:a16="http://schemas.microsoft.com/office/drawing/2014/main" id="{A8B8BE1F-9B8E-47EA-9FD3-4C8F69E315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6"/>
        </a:graphicData>
      </a:graphic>
    </xdr:graphicFrame>
    <xdr:clientData/>
  </xdr:twoCellAnchor>
  <xdr:twoCellAnchor>
    <xdr:from>
      <xdr:col>22</xdr:col>
      <xdr:colOff>168089</xdr:colOff>
      <xdr:row>221</xdr:row>
      <xdr:rowOff>100852</xdr:rowOff>
    </xdr:from>
    <xdr:to>
      <xdr:col>37</xdr:col>
      <xdr:colOff>296395</xdr:colOff>
      <xdr:row>221</xdr:row>
      <xdr:rowOff>3053601</xdr:rowOff>
    </xdr:to>
    <xdr:graphicFrame macro="">
      <xdr:nvGraphicFramePr>
        <xdr:cNvPr id="128" name="グラフ 127">
          <a:extLst>
            <a:ext uri="{FF2B5EF4-FFF2-40B4-BE49-F238E27FC236}">
              <a16:creationId xmlns:a16="http://schemas.microsoft.com/office/drawing/2014/main" id="{24489EE1-FF67-4EC8-8399-EB149F9BB0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7"/>
        </a:graphicData>
      </a:graphic>
    </xdr:graphicFrame>
    <xdr:clientData/>
  </xdr:twoCellAnchor>
  <xdr:twoCellAnchor>
    <xdr:from>
      <xdr:col>23</xdr:col>
      <xdr:colOff>89647</xdr:colOff>
      <xdr:row>225</xdr:row>
      <xdr:rowOff>100853</xdr:rowOff>
    </xdr:from>
    <xdr:to>
      <xdr:col>37</xdr:col>
      <xdr:colOff>408453</xdr:colOff>
      <xdr:row>225</xdr:row>
      <xdr:rowOff>3053602</xdr:rowOff>
    </xdr:to>
    <xdr:graphicFrame macro="">
      <xdr:nvGraphicFramePr>
        <xdr:cNvPr id="129" name="グラフ 128">
          <a:extLst>
            <a:ext uri="{FF2B5EF4-FFF2-40B4-BE49-F238E27FC236}">
              <a16:creationId xmlns:a16="http://schemas.microsoft.com/office/drawing/2014/main" id="{EFDE1168-5C19-4F0B-881A-3CF1BBDDB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8"/>
        </a:graphicData>
      </a:graphic>
    </xdr:graphicFrame>
    <xdr:clientData/>
  </xdr:twoCellAnchor>
  <xdr:twoCellAnchor>
    <xdr:from>
      <xdr:col>22</xdr:col>
      <xdr:colOff>134471</xdr:colOff>
      <xdr:row>229</xdr:row>
      <xdr:rowOff>44823</xdr:rowOff>
    </xdr:from>
    <xdr:to>
      <xdr:col>37</xdr:col>
      <xdr:colOff>262777</xdr:colOff>
      <xdr:row>229</xdr:row>
      <xdr:rowOff>2997572</xdr:rowOff>
    </xdr:to>
    <xdr:graphicFrame macro="">
      <xdr:nvGraphicFramePr>
        <xdr:cNvPr id="130" name="グラフ 129">
          <a:extLst>
            <a:ext uri="{FF2B5EF4-FFF2-40B4-BE49-F238E27FC236}">
              <a16:creationId xmlns:a16="http://schemas.microsoft.com/office/drawing/2014/main" id="{712FD254-33F5-4054-9BCE-F35B894C0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9"/>
        </a:graphicData>
      </a:graphic>
    </xdr:graphicFrame>
    <xdr:clientData/>
  </xdr:twoCellAnchor>
  <xdr:twoCellAnchor>
    <xdr:from>
      <xdr:col>23</xdr:col>
      <xdr:colOff>56030</xdr:colOff>
      <xdr:row>233</xdr:row>
      <xdr:rowOff>114460</xdr:rowOff>
    </xdr:from>
    <xdr:to>
      <xdr:col>37</xdr:col>
      <xdr:colOff>431986</xdr:colOff>
      <xdr:row>233</xdr:row>
      <xdr:rowOff>3057685</xdr:rowOff>
    </xdr:to>
    <xdr:graphicFrame macro="">
      <xdr:nvGraphicFramePr>
        <xdr:cNvPr id="131" name="グラフ 130">
          <a:extLst>
            <a:ext uri="{FF2B5EF4-FFF2-40B4-BE49-F238E27FC236}">
              <a16:creationId xmlns:a16="http://schemas.microsoft.com/office/drawing/2014/main" id="{896BCA53-47EE-40CC-8F80-B0D95E722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0"/>
        </a:graphicData>
      </a:graphic>
    </xdr:graphicFrame>
    <xdr:clientData/>
  </xdr:twoCellAnchor>
  <xdr:twoCellAnchor>
    <xdr:from>
      <xdr:col>22</xdr:col>
      <xdr:colOff>179294</xdr:colOff>
      <xdr:row>242</xdr:row>
      <xdr:rowOff>123264</xdr:rowOff>
    </xdr:from>
    <xdr:to>
      <xdr:col>37</xdr:col>
      <xdr:colOff>307600</xdr:colOff>
      <xdr:row>242</xdr:row>
      <xdr:rowOff>3076013</xdr:rowOff>
    </xdr:to>
    <xdr:graphicFrame macro="">
      <xdr:nvGraphicFramePr>
        <xdr:cNvPr id="133" name="グラフ 132">
          <a:extLst>
            <a:ext uri="{FF2B5EF4-FFF2-40B4-BE49-F238E27FC236}">
              <a16:creationId xmlns:a16="http://schemas.microsoft.com/office/drawing/2014/main" id="{61A73EEF-9AB0-4FC8-8EB1-206C37ECB2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1"/>
        </a:graphicData>
      </a:graphic>
    </xdr:graphicFrame>
    <xdr:clientData/>
  </xdr:twoCellAnchor>
  <xdr:twoCellAnchor>
    <xdr:from>
      <xdr:col>23</xdr:col>
      <xdr:colOff>56028</xdr:colOff>
      <xdr:row>246</xdr:row>
      <xdr:rowOff>100854</xdr:rowOff>
    </xdr:from>
    <xdr:to>
      <xdr:col>37</xdr:col>
      <xdr:colOff>374834</xdr:colOff>
      <xdr:row>246</xdr:row>
      <xdr:rowOff>3053603</xdr:rowOff>
    </xdr:to>
    <xdr:graphicFrame macro="">
      <xdr:nvGraphicFramePr>
        <xdr:cNvPr id="134" name="グラフ 133">
          <a:extLst>
            <a:ext uri="{FF2B5EF4-FFF2-40B4-BE49-F238E27FC236}">
              <a16:creationId xmlns:a16="http://schemas.microsoft.com/office/drawing/2014/main" id="{DE5B2624-E9BD-480B-A8AC-1F188E4F9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2"/>
        </a:graphicData>
      </a:graphic>
    </xdr:graphicFrame>
    <xdr:clientData/>
  </xdr:twoCellAnchor>
  <xdr:twoCellAnchor>
    <xdr:from>
      <xdr:col>22</xdr:col>
      <xdr:colOff>134470</xdr:colOff>
      <xdr:row>250</xdr:row>
      <xdr:rowOff>67235</xdr:rowOff>
    </xdr:from>
    <xdr:to>
      <xdr:col>37</xdr:col>
      <xdr:colOff>262776</xdr:colOff>
      <xdr:row>250</xdr:row>
      <xdr:rowOff>3019984</xdr:rowOff>
    </xdr:to>
    <xdr:graphicFrame macro="">
      <xdr:nvGraphicFramePr>
        <xdr:cNvPr id="135" name="グラフ 134">
          <a:extLst>
            <a:ext uri="{FF2B5EF4-FFF2-40B4-BE49-F238E27FC236}">
              <a16:creationId xmlns:a16="http://schemas.microsoft.com/office/drawing/2014/main" id="{46AC3768-517D-4BC2-A424-B5E964F90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3"/>
        </a:graphicData>
      </a:graphic>
    </xdr:graphicFrame>
    <xdr:clientData/>
  </xdr:twoCellAnchor>
  <xdr:twoCellAnchor>
    <xdr:from>
      <xdr:col>23</xdr:col>
      <xdr:colOff>11205</xdr:colOff>
      <xdr:row>254</xdr:row>
      <xdr:rowOff>134471</xdr:rowOff>
    </xdr:from>
    <xdr:to>
      <xdr:col>37</xdr:col>
      <xdr:colOff>330011</xdr:colOff>
      <xdr:row>254</xdr:row>
      <xdr:rowOff>3087220</xdr:rowOff>
    </xdr:to>
    <xdr:graphicFrame macro="">
      <xdr:nvGraphicFramePr>
        <xdr:cNvPr id="136" name="グラフ 135">
          <a:extLst>
            <a:ext uri="{FF2B5EF4-FFF2-40B4-BE49-F238E27FC236}">
              <a16:creationId xmlns:a16="http://schemas.microsoft.com/office/drawing/2014/main" id="{2A684817-CB73-4699-9B0C-E725A811E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4"/>
        </a:graphicData>
      </a:graphic>
    </xdr:graphicFrame>
    <xdr:clientData/>
  </xdr:twoCellAnchor>
  <xdr:twoCellAnchor>
    <xdr:from>
      <xdr:col>23</xdr:col>
      <xdr:colOff>78441</xdr:colOff>
      <xdr:row>258</xdr:row>
      <xdr:rowOff>123265</xdr:rowOff>
    </xdr:from>
    <xdr:to>
      <xdr:col>37</xdr:col>
      <xdr:colOff>397247</xdr:colOff>
      <xdr:row>258</xdr:row>
      <xdr:rowOff>3076014</xdr:rowOff>
    </xdr:to>
    <xdr:graphicFrame macro="">
      <xdr:nvGraphicFramePr>
        <xdr:cNvPr id="137" name="グラフ 136">
          <a:extLst>
            <a:ext uri="{FF2B5EF4-FFF2-40B4-BE49-F238E27FC236}">
              <a16:creationId xmlns:a16="http://schemas.microsoft.com/office/drawing/2014/main" id="{9A67389B-01B9-40FB-958D-3391A3341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5"/>
        </a:graphicData>
      </a:graphic>
    </xdr:graphicFrame>
    <xdr:clientData/>
  </xdr:twoCellAnchor>
  <xdr:twoCellAnchor>
    <xdr:from>
      <xdr:col>23</xdr:col>
      <xdr:colOff>44823</xdr:colOff>
      <xdr:row>262</xdr:row>
      <xdr:rowOff>100853</xdr:rowOff>
    </xdr:from>
    <xdr:to>
      <xdr:col>37</xdr:col>
      <xdr:colOff>363629</xdr:colOff>
      <xdr:row>262</xdr:row>
      <xdr:rowOff>3053602</xdr:rowOff>
    </xdr:to>
    <xdr:graphicFrame macro="">
      <xdr:nvGraphicFramePr>
        <xdr:cNvPr id="138" name="グラフ 137">
          <a:extLst>
            <a:ext uri="{FF2B5EF4-FFF2-40B4-BE49-F238E27FC236}">
              <a16:creationId xmlns:a16="http://schemas.microsoft.com/office/drawing/2014/main" id="{B3C5CC19-BE27-4434-B183-8A704130D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6"/>
        </a:graphicData>
      </a:graphic>
    </xdr:graphicFrame>
    <xdr:clientData/>
  </xdr:twoCellAnchor>
  <xdr:twoCellAnchor>
    <xdr:from>
      <xdr:col>22</xdr:col>
      <xdr:colOff>168089</xdr:colOff>
      <xdr:row>266</xdr:row>
      <xdr:rowOff>67235</xdr:rowOff>
    </xdr:from>
    <xdr:to>
      <xdr:col>37</xdr:col>
      <xdr:colOff>296395</xdr:colOff>
      <xdr:row>266</xdr:row>
      <xdr:rowOff>3019984</xdr:rowOff>
    </xdr:to>
    <xdr:graphicFrame macro="">
      <xdr:nvGraphicFramePr>
        <xdr:cNvPr id="139" name="グラフ 138">
          <a:extLst>
            <a:ext uri="{FF2B5EF4-FFF2-40B4-BE49-F238E27FC236}">
              <a16:creationId xmlns:a16="http://schemas.microsoft.com/office/drawing/2014/main" id="{3C156EA2-334A-4845-9D13-AC173CBFE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7"/>
        </a:graphicData>
      </a:graphic>
    </xdr:graphicFrame>
    <xdr:clientData/>
  </xdr:twoCellAnchor>
  <xdr:twoCellAnchor>
    <xdr:from>
      <xdr:col>22</xdr:col>
      <xdr:colOff>145676</xdr:colOff>
      <xdr:row>270</xdr:row>
      <xdr:rowOff>123265</xdr:rowOff>
    </xdr:from>
    <xdr:to>
      <xdr:col>37</xdr:col>
      <xdr:colOff>273982</xdr:colOff>
      <xdr:row>270</xdr:row>
      <xdr:rowOff>3076014</xdr:rowOff>
    </xdr:to>
    <xdr:graphicFrame macro="">
      <xdr:nvGraphicFramePr>
        <xdr:cNvPr id="140" name="グラフ 139">
          <a:extLst>
            <a:ext uri="{FF2B5EF4-FFF2-40B4-BE49-F238E27FC236}">
              <a16:creationId xmlns:a16="http://schemas.microsoft.com/office/drawing/2014/main" id="{3266A83B-0D1A-475B-9199-7E477DF98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8"/>
        </a:graphicData>
      </a:graphic>
    </xdr:graphicFrame>
    <xdr:clientData/>
  </xdr:twoCellAnchor>
  <xdr:twoCellAnchor>
    <xdr:from>
      <xdr:col>23</xdr:col>
      <xdr:colOff>33618</xdr:colOff>
      <xdr:row>274</xdr:row>
      <xdr:rowOff>156882</xdr:rowOff>
    </xdr:from>
    <xdr:to>
      <xdr:col>37</xdr:col>
      <xdr:colOff>352424</xdr:colOff>
      <xdr:row>274</xdr:row>
      <xdr:rowOff>3109631</xdr:rowOff>
    </xdr:to>
    <xdr:graphicFrame macro="">
      <xdr:nvGraphicFramePr>
        <xdr:cNvPr id="141" name="グラフ 140">
          <a:extLst>
            <a:ext uri="{FF2B5EF4-FFF2-40B4-BE49-F238E27FC236}">
              <a16:creationId xmlns:a16="http://schemas.microsoft.com/office/drawing/2014/main" id="{CEA9C102-37A1-42C1-8559-35BF26A40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9"/>
        </a:graphicData>
      </a:graphic>
    </xdr:graphicFrame>
    <xdr:clientData/>
  </xdr:twoCellAnchor>
  <xdr:twoCellAnchor>
    <xdr:from>
      <xdr:col>23</xdr:col>
      <xdr:colOff>190500</xdr:colOff>
      <xdr:row>282</xdr:row>
      <xdr:rowOff>112059</xdr:rowOff>
    </xdr:from>
    <xdr:to>
      <xdr:col>37</xdr:col>
      <xdr:colOff>509306</xdr:colOff>
      <xdr:row>282</xdr:row>
      <xdr:rowOff>3064808</xdr:rowOff>
    </xdr:to>
    <xdr:graphicFrame macro="">
      <xdr:nvGraphicFramePr>
        <xdr:cNvPr id="142" name="グラフ 141">
          <a:extLst>
            <a:ext uri="{FF2B5EF4-FFF2-40B4-BE49-F238E27FC236}">
              <a16:creationId xmlns:a16="http://schemas.microsoft.com/office/drawing/2014/main" id="{CA2EBC48-3264-4298-8B76-90F19CE16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0"/>
        </a:graphicData>
      </a:graphic>
    </xdr:graphicFrame>
    <xdr:clientData/>
  </xdr:twoCellAnchor>
  <xdr:twoCellAnchor>
    <xdr:from>
      <xdr:col>23</xdr:col>
      <xdr:colOff>22411</xdr:colOff>
      <xdr:row>286</xdr:row>
      <xdr:rowOff>56030</xdr:rowOff>
    </xdr:from>
    <xdr:to>
      <xdr:col>37</xdr:col>
      <xdr:colOff>341217</xdr:colOff>
      <xdr:row>286</xdr:row>
      <xdr:rowOff>3008779</xdr:rowOff>
    </xdr:to>
    <xdr:graphicFrame macro="">
      <xdr:nvGraphicFramePr>
        <xdr:cNvPr id="143" name="グラフ 142">
          <a:extLst>
            <a:ext uri="{FF2B5EF4-FFF2-40B4-BE49-F238E27FC236}">
              <a16:creationId xmlns:a16="http://schemas.microsoft.com/office/drawing/2014/main" id="{351CBA23-9BF7-4F1A-ADFF-E92022DD1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1"/>
        </a:graphicData>
      </a:graphic>
    </xdr:graphicFrame>
    <xdr:clientData/>
  </xdr:twoCellAnchor>
  <xdr:twoCellAnchor>
    <xdr:from>
      <xdr:col>22</xdr:col>
      <xdr:colOff>168089</xdr:colOff>
      <xdr:row>290</xdr:row>
      <xdr:rowOff>123265</xdr:rowOff>
    </xdr:from>
    <xdr:to>
      <xdr:col>37</xdr:col>
      <xdr:colOff>296395</xdr:colOff>
      <xdr:row>290</xdr:row>
      <xdr:rowOff>3076014</xdr:rowOff>
    </xdr:to>
    <xdr:graphicFrame macro="">
      <xdr:nvGraphicFramePr>
        <xdr:cNvPr id="144" name="グラフ 143">
          <a:extLst>
            <a:ext uri="{FF2B5EF4-FFF2-40B4-BE49-F238E27FC236}">
              <a16:creationId xmlns:a16="http://schemas.microsoft.com/office/drawing/2014/main" id="{D2EAC595-153E-40AD-B97C-97AF402E9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2"/>
        </a:graphicData>
      </a:graphic>
    </xdr:graphicFrame>
    <xdr:clientData/>
  </xdr:twoCellAnchor>
  <xdr:twoCellAnchor>
    <xdr:from>
      <xdr:col>23</xdr:col>
      <xdr:colOff>44824</xdr:colOff>
      <xdr:row>294</xdr:row>
      <xdr:rowOff>112059</xdr:rowOff>
    </xdr:from>
    <xdr:to>
      <xdr:col>37</xdr:col>
      <xdr:colOff>363630</xdr:colOff>
      <xdr:row>294</xdr:row>
      <xdr:rowOff>3064808</xdr:rowOff>
    </xdr:to>
    <xdr:graphicFrame macro="">
      <xdr:nvGraphicFramePr>
        <xdr:cNvPr id="145" name="グラフ 144">
          <a:extLst>
            <a:ext uri="{FF2B5EF4-FFF2-40B4-BE49-F238E27FC236}">
              <a16:creationId xmlns:a16="http://schemas.microsoft.com/office/drawing/2014/main" id="{448B2C19-EA2A-4626-8D64-4075C987AA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3"/>
        </a:graphicData>
      </a:graphic>
    </xdr:graphicFrame>
    <xdr:clientData/>
  </xdr:twoCellAnchor>
  <xdr:twoCellAnchor>
    <xdr:from>
      <xdr:col>23</xdr:col>
      <xdr:colOff>22412</xdr:colOff>
      <xdr:row>302</xdr:row>
      <xdr:rowOff>123265</xdr:rowOff>
    </xdr:from>
    <xdr:to>
      <xdr:col>37</xdr:col>
      <xdr:colOff>341218</xdr:colOff>
      <xdr:row>302</xdr:row>
      <xdr:rowOff>3076014</xdr:rowOff>
    </xdr:to>
    <xdr:graphicFrame macro="">
      <xdr:nvGraphicFramePr>
        <xdr:cNvPr id="146" name="グラフ 145">
          <a:extLst>
            <a:ext uri="{FF2B5EF4-FFF2-40B4-BE49-F238E27FC236}">
              <a16:creationId xmlns:a16="http://schemas.microsoft.com/office/drawing/2014/main" id="{EFFDCF8F-7764-495D-B1DE-282A8EE734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4"/>
        </a:graphicData>
      </a:graphic>
    </xdr:graphicFrame>
    <xdr:clientData/>
  </xdr:twoCellAnchor>
  <xdr:twoCellAnchor>
    <xdr:from>
      <xdr:col>23</xdr:col>
      <xdr:colOff>0</xdr:colOff>
      <xdr:row>306</xdr:row>
      <xdr:rowOff>112059</xdr:rowOff>
    </xdr:from>
    <xdr:to>
      <xdr:col>37</xdr:col>
      <xdr:colOff>318806</xdr:colOff>
      <xdr:row>306</xdr:row>
      <xdr:rowOff>3064808</xdr:rowOff>
    </xdr:to>
    <xdr:graphicFrame macro="">
      <xdr:nvGraphicFramePr>
        <xdr:cNvPr id="147" name="グラフ 146">
          <a:extLst>
            <a:ext uri="{FF2B5EF4-FFF2-40B4-BE49-F238E27FC236}">
              <a16:creationId xmlns:a16="http://schemas.microsoft.com/office/drawing/2014/main" id="{505C3A7A-8E8C-43F6-96CC-541D767E78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5"/>
        </a:graphicData>
      </a:graphic>
    </xdr:graphicFrame>
    <xdr:clientData/>
  </xdr:twoCellAnchor>
  <xdr:twoCellAnchor>
    <xdr:from>
      <xdr:col>22</xdr:col>
      <xdr:colOff>179294</xdr:colOff>
      <xdr:row>311</xdr:row>
      <xdr:rowOff>100853</xdr:rowOff>
    </xdr:from>
    <xdr:to>
      <xdr:col>37</xdr:col>
      <xdr:colOff>345700</xdr:colOff>
      <xdr:row>311</xdr:row>
      <xdr:rowOff>3053602</xdr:rowOff>
    </xdr:to>
    <xdr:graphicFrame macro="">
      <xdr:nvGraphicFramePr>
        <xdr:cNvPr id="148" name="グラフ 147">
          <a:extLst>
            <a:ext uri="{FF2B5EF4-FFF2-40B4-BE49-F238E27FC236}">
              <a16:creationId xmlns:a16="http://schemas.microsoft.com/office/drawing/2014/main" id="{81E4988F-9254-4AE8-BFE4-0AF9ED4F87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6"/>
        </a:graphicData>
      </a:graphic>
    </xdr:graphicFrame>
    <xdr:clientData/>
  </xdr:twoCellAnchor>
  <xdr:twoCellAnchor>
    <xdr:from>
      <xdr:col>23</xdr:col>
      <xdr:colOff>0</xdr:colOff>
      <xdr:row>315</xdr:row>
      <xdr:rowOff>112058</xdr:rowOff>
    </xdr:from>
    <xdr:to>
      <xdr:col>37</xdr:col>
      <xdr:colOff>356906</xdr:colOff>
      <xdr:row>315</xdr:row>
      <xdr:rowOff>3064807</xdr:rowOff>
    </xdr:to>
    <xdr:graphicFrame macro="">
      <xdr:nvGraphicFramePr>
        <xdr:cNvPr id="149" name="グラフ 148">
          <a:extLst>
            <a:ext uri="{FF2B5EF4-FFF2-40B4-BE49-F238E27FC236}">
              <a16:creationId xmlns:a16="http://schemas.microsoft.com/office/drawing/2014/main" id="{D71837A1-1776-40F9-87F9-94294577E4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7"/>
        </a:graphicData>
      </a:graphic>
    </xdr:graphicFrame>
    <xdr:clientData/>
  </xdr:twoCellAnchor>
  <xdr:twoCellAnchor>
    <xdr:from>
      <xdr:col>23</xdr:col>
      <xdr:colOff>0</xdr:colOff>
      <xdr:row>319</xdr:row>
      <xdr:rowOff>112059</xdr:rowOff>
    </xdr:from>
    <xdr:to>
      <xdr:col>37</xdr:col>
      <xdr:colOff>318806</xdr:colOff>
      <xdr:row>319</xdr:row>
      <xdr:rowOff>3064808</xdr:rowOff>
    </xdr:to>
    <xdr:graphicFrame macro="">
      <xdr:nvGraphicFramePr>
        <xdr:cNvPr id="150" name="グラフ 149">
          <a:extLst>
            <a:ext uri="{FF2B5EF4-FFF2-40B4-BE49-F238E27FC236}">
              <a16:creationId xmlns:a16="http://schemas.microsoft.com/office/drawing/2014/main" id="{EE37CF9B-7DCD-4E24-BFC3-AA94CB934D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8"/>
        </a:graphicData>
      </a:graphic>
    </xdr:graphicFrame>
    <xdr:clientData/>
  </xdr:twoCellAnchor>
  <xdr:twoCellAnchor>
    <xdr:from>
      <xdr:col>23</xdr:col>
      <xdr:colOff>44824</xdr:colOff>
      <xdr:row>323</xdr:row>
      <xdr:rowOff>78441</xdr:rowOff>
    </xdr:from>
    <xdr:to>
      <xdr:col>37</xdr:col>
      <xdr:colOff>401730</xdr:colOff>
      <xdr:row>323</xdr:row>
      <xdr:rowOff>3031190</xdr:rowOff>
    </xdr:to>
    <xdr:graphicFrame macro="">
      <xdr:nvGraphicFramePr>
        <xdr:cNvPr id="151" name="グラフ 150">
          <a:extLst>
            <a:ext uri="{FF2B5EF4-FFF2-40B4-BE49-F238E27FC236}">
              <a16:creationId xmlns:a16="http://schemas.microsoft.com/office/drawing/2014/main" id="{6DEB9586-BB0A-4BCF-96C3-1BCC469271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9"/>
        </a:graphicData>
      </a:graphic>
    </xdr:graphicFrame>
    <xdr:clientData/>
  </xdr:twoCellAnchor>
  <xdr:twoCellAnchor>
    <xdr:from>
      <xdr:col>22</xdr:col>
      <xdr:colOff>100853</xdr:colOff>
      <xdr:row>327</xdr:row>
      <xdr:rowOff>156882</xdr:rowOff>
    </xdr:from>
    <xdr:to>
      <xdr:col>37</xdr:col>
      <xdr:colOff>267259</xdr:colOff>
      <xdr:row>327</xdr:row>
      <xdr:rowOff>3109631</xdr:rowOff>
    </xdr:to>
    <xdr:graphicFrame macro="">
      <xdr:nvGraphicFramePr>
        <xdr:cNvPr id="152" name="グラフ 151">
          <a:extLst>
            <a:ext uri="{FF2B5EF4-FFF2-40B4-BE49-F238E27FC236}">
              <a16:creationId xmlns:a16="http://schemas.microsoft.com/office/drawing/2014/main" id="{06EF39CB-ED2E-47AB-9922-3431201B4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0"/>
        </a:graphicData>
      </a:graphic>
    </xdr:graphicFrame>
    <xdr:clientData/>
  </xdr:twoCellAnchor>
  <xdr:twoCellAnchor>
    <xdr:from>
      <xdr:col>22</xdr:col>
      <xdr:colOff>123265</xdr:colOff>
      <xdr:row>331</xdr:row>
      <xdr:rowOff>156882</xdr:rowOff>
    </xdr:from>
    <xdr:to>
      <xdr:col>37</xdr:col>
      <xdr:colOff>289671</xdr:colOff>
      <xdr:row>331</xdr:row>
      <xdr:rowOff>3109631</xdr:rowOff>
    </xdr:to>
    <xdr:graphicFrame macro="">
      <xdr:nvGraphicFramePr>
        <xdr:cNvPr id="153" name="グラフ 152">
          <a:extLst>
            <a:ext uri="{FF2B5EF4-FFF2-40B4-BE49-F238E27FC236}">
              <a16:creationId xmlns:a16="http://schemas.microsoft.com/office/drawing/2014/main" id="{DB01AA70-D8F6-4630-BA02-C396ED353B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1"/>
        </a:graphicData>
      </a:graphic>
    </xdr:graphicFrame>
    <xdr:clientData/>
  </xdr:twoCellAnchor>
  <xdr:twoCellAnchor>
    <xdr:from>
      <xdr:col>22</xdr:col>
      <xdr:colOff>168088</xdr:colOff>
      <xdr:row>335</xdr:row>
      <xdr:rowOff>56029</xdr:rowOff>
    </xdr:from>
    <xdr:to>
      <xdr:col>37</xdr:col>
      <xdr:colOff>334494</xdr:colOff>
      <xdr:row>335</xdr:row>
      <xdr:rowOff>3008778</xdr:rowOff>
    </xdr:to>
    <xdr:graphicFrame macro="">
      <xdr:nvGraphicFramePr>
        <xdr:cNvPr id="154" name="グラフ 153">
          <a:extLst>
            <a:ext uri="{FF2B5EF4-FFF2-40B4-BE49-F238E27FC236}">
              <a16:creationId xmlns:a16="http://schemas.microsoft.com/office/drawing/2014/main" id="{0FC16726-2518-4B17-A8B3-D815B857B6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2"/>
        </a:graphicData>
      </a:graphic>
    </xdr:graphicFrame>
    <xdr:clientData/>
  </xdr:twoCellAnchor>
  <xdr:twoCellAnchor>
    <xdr:from>
      <xdr:col>23</xdr:col>
      <xdr:colOff>0</xdr:colOff>
      <xdr:row>340</xdr:row>
      <xdr:rowOff>112059</xdr:rowOff>
    </xdr:from>
    <xdr:to>
      <xdr:col>37</xdr:col>
      <xdr:colOff>318806</xdr:colOff>
      <xdr:row>340</xdr:row>
      <xdr:rowOff>3064808</xdr:rowOff>
    </xdr:to>
    <xdr:graphicFrame macro="">
      <xdr:nvGraphicFramePr>
        <xdr:cNvPr id="155" name="グラフ 154">
          <a:extLst>
            <a:ext uri="{FF2B5EF4-FFF2-40B4-BE49-F238E27FC236}">
              <a16:creationId xmlns:a16="http://schemas.microsoft.com/office/drawing/2014/main" id="{F7C7C29C-5993-42CF-866B-9A07316C6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3"/>
        </a:graphicData>
      </a:graphic>
    </xdr:graphicFrame>
    <xdr:clientData/>
  </xdr:twoCellAnchor>
  <xdr:twoCellAnchor>
    <xdr:from>
      <xdr:col>22</xdr:col>
      <xdr:colOff>123265</xdr:colOff>
      <xdr:row>344</xdr:row>
      <xdr:rowOff>89647</xdr:rowOff>
    </xdr:from>
    <xdr:to>
      <xdr:col>37</xdr:col>
      <xdr:colOff>251571</xdr:colOff>
      <xdr:row>344</xdr:row>
      <xdr:rowOff>3042396</xdr:rowOff>
    </xdr:to>
    <xdr:graphicFrame macro="">
      <xdr:nvGraphicFramePr>
        <xdr:cNvPr id="156" name="グラフ 155">
          <a:extLst>
            <a:ext uri="{FF2B5EF4-FFF2-40B4-BE49-F238E27FC236}">
              <a16:creationId xmlns:a16="http://schemas.microsoft.com/office/drawing/2014/main" id="{0FECD0B7-1C75-411F-8583-80304F3F85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4"/>
        </a:graphicData>
      </a:graphic>
    </xdr:graphicFrame>
    <xdr:clientData/>
  </xdr:twoCellAnchor>
  <xdr:twoCellAnchor>
    <xdr:from>
      <xdr:col>23</xdr:col>
      <xdr:colOff>56030</xdr:colOff>
      <xdr:row>348</xdr:row>
      <xdr:rowOff>145676</xdr:rowOff>
    </xdr:from>
    <xdr:to>
      <xdr:col>37</xdr:col>
      <xdr:colOff>374836</xdr:colOff>
      <xdr:row>348</xdr:row>
      <xdr:rowOff>3098425</xdr:rowOff>
    </xdr:to>
    <xdr:graphicFrame macro="">
      <xdr:nvGraphicFramePr>
        <xdr:cNvPr id="157" name="グラフ 156">
          <a:extLst>
            <a:ext uri="{FF2B5EF4-FFF2-40B4-BE49-F238E27FC236}">
              <a16:creationId xmlns:a16="http://schemas.microsoft.com/office/drawing/2014/main" id="{954A68E6-E48D-4022-803C-40F917890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5"/>
        </a:graphicData>
      </a:graphic>
    </xdr:graphicFrame>
    <xdr:clientData/>
  </xdr:twoCellAnchor>
  <xdr:twoCellAnchor>
    <xdr:from>
      <xdr:col>22</xdr:col>
      <xdr:colOff>156882</xdr:colOff>
      <xdr:row>352</xdr:row>
      <xdr:rowOff>33618</xdr:rowOff>
    </xdr:from>
    <xdr:to>
      <xdr:col>37</xdr:col>
      <xdr:colOff>285188</xdr:colOff>
      <xdr:row>352</xdr:row>
      <xdr:rowOff>2986367</xdr:rowOff>
    </xdr:to>
    <xdr:graphicFrame macro="">
      <xdr:nvGraphicFramePr>
        <xdr:cNvPr id="158" name="グラフ 157">
          <a:extLst>
            <a:ext uri="{FF2B5EF4-FFF2-40B4-BE49-F238E27FC236}">
              <a16:creationId xmlns:a16="http://schemas.microsoft.com/office/drawing/2014/main" id="{96B51C4C-7C1D-4D40-BD14-3DAEBFF380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6"/>
        </a:graphicData>
      </a:graphic>
    </xdr:graphicFrame>
    <xdr:clientData/>
  </xdr:twoCellAnchor>
  <xdr:twoCellAnchor>
    <xdr:from>
      <xdr:col>22</xdr:col>
      <xdr:colOff>156882</xdr:colOff>
      <xdr:row>356</xdr:row>
      <xdr:rowOff>100853</xdr:rowOff>
    </xdr:from>
    <xdr:to>
      <xdr:col>37</xdr:col>
      <xdr:colOff>323288</xdr:colOff>
      <xdr:row>356</xdr:row>
      <xdr:rowOff>3053602</xdr:rowOff>
    </xdr:to>
    <xdr:graphicFrame macro="">
      <xdr:nvGraphicFramePr>
        <xdr:cNvPr id="159" name="グラフ 158">
          <a:extLst>
            <a:ext uri="{FF2B5EF4-FFF2-40B4-BE49-F238E27FC236}">
              <a16:creationId xmlns:a16="http://schemas.microsoft.com/office/drawing/2014/main" id="{4B72F664-6447-49E5-A18A-8B2D7FFC0E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7"/>
        </a:graphicData>
      </a:graphic>
    </xdr:graphicFrame>
    <xdr:clientData/>
  </xdr:twoCellAnchor>
  <xdr:twoCellAnchor>
    <xdr:from>
      <xdr:col>22</xdr:col>
      <xdr:colOff>156883</xdr:colOff>
      <xdr:row>361</xdr:row>
      <xdr:rowOff>56029</xdr:rowOff>
    </xdr:from>
    <xdr:to>
      <xdr:col>37</xdr:col>
      <xdr:colOff>285189</xdr:colOff>
      <xdr:row>361</xdr:row>
      <xdr:rowOff>3008778</xdr:rowOff>
    </xdr:to>
    <xdr:graphicFrame macro="">
      <xdr:nvGraphicFramePr>
        <xdr:cNvPr id="160" name="グラフ 159">
          <a:extLst>
            <a:ext uri="{FF2B5EF4-FFF2-40B4-BE49-F238E27FC236}">
              <a16:creationId xmlns:a16="http://schemas.microsoft.com/office/drawing/2014/main" id="{2E93E351-0A07-4CAE-BFE3-636867D8B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8"/>
        </a:graphicData>
      </a:graphic>
    </xdr:graphicFrame>
    <xdr:clientData/>
  </xdr:twoCellAnchor>
  <xdr:twoCellAnchor>
    <xdr:from>
      <xdr:col>22</xdr:col>
      <xdr:colOff>134471</xdr:colOff>
      <xdr:row>365</xdr:row>
      <xdr:rowOff>100853</xdr:rowOff>
    </xdr:from>
    <xdr:to>
      <xdr:col>37</xdr:col>
      <xdr:colOff>262777</xdr:colOff>
      <xdr:row>365</xdr:row>
      <xdr:rowOff>3053602</xdr:rowOff>
    </xdr:to>
    <xdr:graphicFrame macro="">
      <xdr:nvGraphicFramePr>
        <xdr:cNvPr id="161" name="グラフ 160">
          <a:extLst>
            <a:ext uri="{FF2B5EF4-FFF2-40B4-BE49-F238E27FC236}">
              <a16:creationId xmlns:a16="http://schemas.microsoft.com/office/drawing/2014/main" id="{57567C4E-F632-419D-BF77-0AC6049C4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9"/>
        </a:graphicData>
      </a:graphic>
    </xdr:graphicFrame>
    <xdr:clientData/>
  </xdr:twoCellAnchor>
  <xdr:twoCellAnchor>
    <xdr:from>
      <xdr:col>22</xdr:col>
      <xdr:colOff>156883</xdr:colOff>
      <xdr:row>369</xdr:row>
      <xdr:rowOff>100853</xdr:rowOff>
    </xdr:from>
    <xdr:to>
      <xdr:col>37</xdr:col>
      <xdr:colOff>285189</xdr:colOff>
      <xdr:row>369</xdr:row>
      <xdr:rowOff>3053602</xdr:rowOff>
    </xdr:to>
    <xdr:graphicFrame macro="">
      <xdr:nvGraphicFramePr>
        <xdr:cNvPr id="162" name="グラフ 161">
          <a:extLst>
            <a:ext uri="{FF2B5EF4-FFF2-40B4-BE49-F238E27FC236}">
              <a16:creationId xmlns:a16="http://schemas.microsoft.com/office/drawing/2014/main" id="{8EA68272-3689-47EC-AC05-2560CBC041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0"/>
        </a:graphicData>
      </a:graphic>
    </xdr:graphicFrame>
    <xdr:clientData/>
  </xdr:twoCellAnchor>
  <xdr:twoCellAnchor>
    <xdr:from>
      <xdr:col>23</xdr:col>
      <xdr:colOff>11206</xdr:colOff>
      <xdr:row>373</xdr:row>
      <xdr:rowOff>112059</xdr:rowOff>
    </xdr:from>
    <xdr:to>
      <xdr:col>37</xdr:col>
      <xdr:colOff>330012</xdr:colOff>
      <xdr:row>373</xdr:row>
      <xdr:rowOff>3064808</xdr:rowOff>
    </xdr:to>
    <xdr:graphicFrame macro="">
      <xdr:nvGraphicFramePr>
        <xdr:cNvPr id="163" name="グラフ 162">
          <a:extLst>
            <a:ext uri="{FF2B5EF4-FFF2-40B4-BE49-F238E27FC236}">
              <a16:creationId xmlns:a16="http://schemas.microsoft.com/office/drawing/2014/main" id="{8C4AD46F-CEB9-4329-8B7D-E8C054BA5F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1"/>
        </a:graphicData>
      </a:graphic>
    </xdr:graphicFrame>
    <xdr:clientData/>
  </xdr:twoCellAnchor>
  <xdr:twoCellAnchor>
    <xdr:from>
      <xdr:col>22</xdr:col>
      <xdr:colOff>179294</xdr:colOff>
      <xdr:row>378</xdr:row>
      <xdr:rowOff>89647</xdr:rowOff>
    </xdr:from>
    <xdr:to>
      <xdr:col>37</xdr:col>
      <xdr:colOff>307600</xdr:colOff>
      <xdr:row>378</xdr:row>
      <xdr:rowOff>3042396</xdr:rowOff>
    </xdr:to>
    <xdr:graphicFrame macro="">
      <xdr:nvGraphicFramePr>
        <xdr:cNvPr id="164" name="グラフ 163">
          <a:extLst>
            <a:ext uri="{FF2B5EF4-FFF2-40B4-BE49-F238E27FC236}">
              <a16:creationId xmlns:a16="http://schemas.microsoft.com/office/drawing/2014/main" id="{BCDF4BAA-1C95-442A-AE13-4BB010741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2"/>
        </a:graphicData>
      </a:graphic>
    </xdr:graphicFrame>
    <xdr:clientData/>
  </xdr:twoCellAnchor>
  <xdr:twoCellAnchor>
    <xdr:from>
      <xdr:col>23</xdr:col>
      <xdr:colOff>0</xdr:colOff>
      <xdr:row>382</xdr:row>
      <xdr:rowOff>134470</xdr:rowOff>
    </xdr:from>
    <xdr:to>
      <xdr:col>37</xdr:col>
      <xdr:colOff>318806</xdr:colOff>
      <xdr:row>382</xdr:row>
      <xdr:rowOff>3087219</xdr:rowOff>
    </xdr:to>
    <xdr:graphicFrame macro="">
      <xdr:nvGraphicFramePr>
        <xdr:cNvPr id="165" name="グラフ 164">
          <a:extLst>
            <a:ext uri="{FF2B5EF4-FFF2-40B4-BE49-F238E27FC236}">
              <a16:creationId xmlns:a16="http://schemas.microsoft.com/office/drawing/2014/main" id="{BA7B870F-6A1D-49A7-8670-EA094F1AAA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3"/>
        </a:graphicData>
      </a:graphic>
    </xdr:graphicFrame>
    <xdr:clientData/>
  </xdr:twoCellAnchor>
  <xdr:twoCellAnchor>
    <xdr:from>
      <xdr:col>23</xdr:col>
      <xdr:colOff>44823</xdr:colOff>
      <xdr:row>390</xdr:row>
      <xdr:rowOff>145677</xdr:rowOff>
    </xdr:from>
    <xdr:to>
      <xdr:col>37</xdr:col>
      <xdr:colOff>363629</xdr:colOff>
      <xdr:row>390</xdr:row>
      <xdr:rowOff>3098426</xdr:rowOff>
    </xdr:to>
    <xdr:graphicFrame macro="">
      <xdr:nvGraphicFramePr>
        <xdr:cNvPr id="166" name="グラフ 165">
          <a:extLst>
            <a:ext uri="{FF2B5EF4-FFF2-40B4-BE49-F238E27FC236}">
              <a16:creationId xmlns:a16="http://schemas.microsoft.com/office/drawing/2014/main" id="{E9A630A9-8471-4035-848B-46C042F4EA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4"/>
        </a:graphicData>
      </a:graphic>
    </xdr:graphicFrame>
    <xdr:clientData/>
  </xdr:twoCellAnchor>
  <xdr:twoCellAnchor>
    <xdr:from>
      <xdr:col>22</xdr:col>
      <xdr:colOff>134471</xdr:colOff>
      <xdr:row>394</xdr:row>
      <xdr:rowOff>78442</xdr:rowOff>
    </xdr:from>
    <xdr:to>
      <xdr:col>37</xdr:col>
      <xdr:colOff>262777</xdr:colOff>
      <xdr:row>394</xdr:row>
      <xdr:rowOff>3031191</xdr:rowOff>
    </xdr:to>
    <xdr:graphicFrame macro="">
      <xdr:nvGraphicFramePr>
        <xdr:cNvPr id="167" name="グラフ 166">
          <a:extLst>
            <a:ext uri="{FF2B5EF4-FFF2-40B4-BE49-F238E27FC236}">
              <a16:creationId xmlns:a16="http://schemas.microsoft.com/office/drawing/2014/main" id="{A892CC26-D566-4A46-92BC-9CA7042A5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5"/>
        </a:graphicData>
      </a:graphic>
    </xdr:graphicFrame>
    <xdr:clientData/>
  </xdr:twoCellAnchor>
  <xdr:twoCellAnchor>
    <xdr:from>
      <xdr:col>22</xdr:col>
      <xdr:colOff>168088</xdr:colOff>
      <xdr:row>402</xdr:row>
      <xdr:rowOff>89647</xdr:rowOff>
    </xdr:from>
    <xdr:to>
      <xdr:col>37</xdr:col>
      <xdr:colOff>296394</xdr:colOff>
      <xdr:row>402</xdr:row>
      <xdr:rowOff>3042396</xdr:rowOff>
    </xdr:to>
    <xdr:graphicFrame macro="">
      <xdr:nvGraphicFramePr>
        <xdr:cNvPr id="168" name="グラフ 167">
          <a:extLst>
            <a:ext uri="{FF2B5EF4-FFF2-40B4-BE49-F238E27FC236}">
              <a16:creationId xmlns:a16="http://schemas.microsoft.com/office/drawing/2014/main" id="{32BE7B24-5170-46B7-9259-27DC473EA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6"/>
        </a:graphicData>
      </a:graphic>
    </xdr:graphicFrame>
    <xdr:clientData/>
  </xdr:twoCellAnchor>
  <xdr:twoCellAnchor>
    <xdr:from>
      <xdr:col>23</xdr:col>
      <xdr:colOff>0</xdr:colOff>
      <xdr:row>406</xdr:row>
      <xdr:rowOff>100853</xdr:rowOff>
    </xdr:from>
    <xdr:to>
      <xdr:col>37</xdr:col>
      <xdr:colOff>318806</xdr:colOff>
      <xdr:row>406</xdr:row>
      <xdr:rowOff>3053602</xdr:rowOff>
    </xdr:to>
    <xdr:graphicFrame macro="">
      <xdr:nvGraphicFramePr>
        <xdr:cNvPr id="169" name="グラフ 168">
          <a:extLst>
            <a:ext uri="{FF2B5EF4-FFF2-40B4-BE49-F238E27FC236}">
              <a16:creationId xmlns:a16="http://schemas.microsoft.com/office/drawing/2014/main" id="{2829CDCE-FBE0-4EF7-962F-0663C8F59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7"/>
        </a:graphicData>
      </a:graphic>
    </xdr:graphicFrame>
    <xdr:clientData/>
  </xdr:twoCellAnchor>
  <xdr:twoCellAnchor>
    <xdr:from>
      <xdr:col>23</xdr:col>
      <xdr:colOff>0</xdr:colOff>
      <xdr:row>414</xdr:row>
      <xdr:rowOff>89647</xdr:rowOff>
    </xdr:from>
    <xdr:to>
      <xdr:col>37</xdr:col>
      <xdr:colOff>318806</xdr:colOff>
      <xdr:row>414</xdr:row>
      <xdr:rowOff>3042396</xdr:rowOff>
    </xdr:to>
    <xdr:graphicFrame macro="">
      <xdr:nvGraphicFramePr>
        <xdr:cNvPr id="170" name="グラフ 169">
          <a:extLst>
            <a:ext uri="{FF2B5EF4-FFF2-40B4-BE49-F238E27FC236}">
              <a16:creationId xmlns:a16="http://schemas.microsoft.com/office/drawing/2014/main" id="{D4C99042-5DC4-463C-8193-7F6F3EFF2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8"/>
        </a:graphicData>
      </a:graphic>
    </xdr:graphicFrame>
    <xdr:clientData/>
  </xdr:twoCellAnchor>
  <xdr:twoCellAnchor>
    <xdr:from>
      <xdr:col>22</xdr:col>
      <xdr:colOff>112059</xdr:colOff>
      <xdr:row>418</xdr:row>
      <xdr:rowOff>67236</xdr:rowOff>
    </xdr:from>
    <xdr:to>
      <xdr:col>37</xdr:col>
      <xdr:colOff>240365</xdr:colOff>
      <xdr:row>418</xdr:row>
      <xdr:rowOff>3019985</xdr:rowOff>
    </xdr:to>
    <xdr:graphicFrame macro="">
      <xdr:nvGraphicFramePr>
        <xdr:cNvPr id="171" name="グラフ 170">
          <a:extLst>
            <a:ext uri="{FF2B5EF4-FFF2-40B4-BE49-F238E27FC236}">
              <a16:creationId xmlns:a16="http://schemas.microsoft.com/office/drawing/2014/main" id="{A165A9B4-EEA6-4A35-BF73-C3E6440153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9"/>
        </a:graphicData>
      </a:graphic>
    </xdr:graphicFrame>
    <xdr:clientData/>
  </xdr:twoCellAnchor>
  <xdr:twoCellAnchor>
    <xdr:from>
      <xdr:col>23</xdr:col>
      <xdr:colOff>78441</xdr:colOff>
      <xdr:row>422</xdr:row>
      <xdr:rowOff>145676</xdr:rowOff>
    </xdr:from>
    <xdr:to>
      <xdr:col>37</xdr:col>
      <xdr:colOff>397247</xdr:colOff>
      <xdr:row>422</xdr:row>
      <xdr:rowOff>3098425</xdr:rowOff>
    </xdr:to>
    <xdr:graphicFrame macro="">
      <xdr:nvGraphicFramePr>
        <xdr:cNvPr id="172" name="グラフ 171">
          <a:extLst>
            <a:ext uri="{FF2B5EF4-FFF2-40B4-BE49-F238E27FC236}">
              <a16:creationId xmlns:a16="http://schemas.microsoft.com/office/drawing/2014/main" id="{D4FAC30F-24B9-4142-9BBF-E0A4F74890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0"/>
        </a:graphicData>
      </a:graphic>
    </xdr:graphicFrame>
    <xdr:clientData/>
  </xdr:twoCellAnchor>
  <xdr:twoCellAnchor>
    <xdr:from>
      <xdr:col>23</xdr:col>
      <xdr:colOff>44824</xdr:colOff>
      <xdr:row>426</xdr:row>
      <xdr:rowOff>134470</xdr:rowOff>
    </xdr:from>
    <xdr:to>
      <xdr:col>37</xdr:col>
      <xdr:colOff>363630</xdr:colOff>
      <xdr:row>426</xdr:row>
      <xdr:rowOff>3087219</xdr:rowOff>
    </xdr:to>
    <xdr:graphicFrame macro="">
      <xdr:nvGraphicFramePr>
        <xdr:cNvPr id="173" name="グラフ 172">
          <a:extLst>
            <a:ext uri="{FF2B5EF4-FFF2-40B4-BE49-F238E27FC236}">
              <a16:creationId xmlns:a16="http://schemas.microsoft.com/office/drawing/2014/main" id="{965790A9-5C8B-44A5-BD3F-33F6D0E3A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1"/>
        </a:graphicData>
      </a:graphic>
    </xdr:graphicFrame>
    <xdr:clientData/>
  </xdr:twoCellAnchor>
  <xdr:twoCellAnchor>
    <xdr:from>
      <xdr:col>23</xdr:col>
      <xdr:colOff>33618</xdr:colOff>
      <xdr:row>430</xdr:row>
      <xdr:rowOff>56029</xdr:rowOff>
    </xdr:from>
    <xdr:to>
      <xdr:col>37</xdr:col>
      <xdr:colOff>352424</xdr:colOff>
      <xdr:row>430</xdr:row>
      <xdr:rowOff>3008778</xdr:rowOff>
    </xdr:to>
    <xdr:graphicFrame macro="">
      <xdr:nvGraphicFramePr>
        <xdr:cNvPr id="174" name="グラフ 173">
          <a:extLst>
            <a:ext uri="{FF2B5EF4-FFF2-40B4-BE49-F238E27FC236}">
              <a16:creationId xmlns:a16="http://schemas.microsoft.com/office/drawing/2014/main" id="{F8AB012F-7874-4E0D-840B-89C00CDA5A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2"/>
        </a:graphicData>
      </a:graphic>
    </xdr:graphicFrame>
    <xdr:clientData/>
  </xdr:twoCellAnchor>
  <xdr:twoCellAnchor>
    <xdr:from>
      <xdr:col>22</xdr:col>
      <xdr:colOff>156883</xdr:colOff>
      <xdr:row>438</xdr:row>
      <xdr:rowOff>78441</xdr:rowOff>
    </xdr:from>
    <xdr:to>
      <xdr:col>37</xdr:col>
      <xdr:colOff>285189</xdr:colOff>
      <xdr:row>438</xdr:row>
      <xdr:rowOff>3031190</xdr:rowOff>
    </xdr:to>
    <xdr:graphicFrame macro="">
      <xdr:nvGraphicFramePr>
        <xdr:cNvPr id="175" name="グラフ 174">
          <a:extLst>
            <a:ext uri="{FF2B5EF4-FFF2-40B4-BE49-F238E27FC236}">
              <a16:creationId xmlns:a16="http://schemas.microsoft.com/office/drawing/2014/main" id="{98AEBE69-40EF-42AD-BDC0-CD7469C45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3"/>
        </a:graphicData>
      </a:graphic>
    </xdr:graphicFrame>
    <xdr:clientData/>
  </xdr:twoCellAnchor>
  <xdr:twoCellAnchor>
    <xdr:from>
      <xdr:col>22</xdr:col>
      <xdr:colOff>168088</xdr:colOff>
      <xdr:row>442</xdr:row>
      <xdr:rowOff>89647</xdr:rowOff>
    </xdr:from>
    <xdr:to>
      <xdr:col>37</xdr:col>
      <xdr:colOff>296394</xdr:colOff>
      <xdr:row>442</xdr:row>
      <xdr:rowOff>3042396</xdr:rowOff>
    </xdr:to>
    <xdr:graphicFrame macro="">
      <xdr:nvGraphicFramePr>
        <xdr:cNvPr id="176" name="グラフ 175">
          <a:extLst>
            <a:ext uri="{FF2B5EF4-FFF2-40B4-BE49-F238E27FC236}">
              <a16:creationId xmlns:a16="http://schemas.microsoft.com/office/drawing/2014/main" id="{2CDB9765-9791-4DAD-A1CA-3012F7BE79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4"/>
        </a:graphicData>
      </a:graphic>
    </xdr:graphicFrame>
    <xdr:clientData/>
  </xdr:twoCellAnchor>
  <xdr:twoCellAnchor>
    <xdr:from>
      <xdr:col>23</xdr:col>
      <xdr:colOff>0</xdr:colOff>
      <xdr:row>447</xdr:row>
      <xdr:rowOff>67235</xdr:rowOff>
    </xdr:from>
    <xdr:to>
      <xdr:col>37</xdr:col>
      <xdr:colOff>356906</xdr:colOff>
      <xdr:row>447</xdr:row>
      <xdr:rowOff>3019984</xdr:rowOff>
    </xdr:to>
    <xdr:graphicFrame macro="">
      <xdr:nvGraphicFramePr>
        <xdr:cNvPr id="177" name="グラフ 176">
          <a:extLst>
            <a:ext uri="{FF2B5EF4-FFF2-40B4-BE49-F238E27FC236}">
              <a16:creationId xmlns:a16="http://schemas.microsoft.com/office/drawing/2014/main" id="{AFE756DC-24F6-46F8-8505-8055DD7704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5"/>
        </a:graphicData>
      </a:graphic>
    </xdr:graphicFrame>
    <xdr:clientData/>
  </xdr:twoCellAnchor>
  <xdr:twoCellAnchor>
    <xdr:from>
      <xdr:col>23</xdr:col>
      <xdr:colOff>78441</xdr:colOff>
      <xdr:row>451</xdr:row>
      <xdr:rowOff>123265</xdr:rowOff>
    </xdr:from>
    <xdr:to>
      <xdr:col>37</xdr:col>
      <xdr:colOff>397247</xdr:colOff>
      <xdr:row>451</xdr:row>
      <xdr:rowOff>3076014</xdr:rowOff>
    </xdr:to>
    <xdr:graphicFrame macro="">
      <xdr:nvGraphicFramePr>
        <xdr:cNvPr id="178" name="グラフ 177">
          <a:extLst>
            <a:ext uri="{FF2B5EF4-FFF2-40B4-BE49-F238E27FC236}">
              <a16:creationId xmlns:a16="http://schemas.microsoft.com/office/drawing/2014/main" id="{ABA11D90-AFE6-40AD-97D6-F62331020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6"/>
        </a:graphicData>
      </a:graphic>
    </xdr:graphicFrame>
    <xdr:clientData/>
  </xdr:twoCellAnchor>
  <xdr:twoCellAnchor>
    <xdr:from>
      <xdr:col>22</xdr:col>
      <xdr:colOff>134470</xdr:colOff>
      <xdr:row>455</xdr:row>
      <xdr:rowOff>44824</xdr:rowOff>
    </xdr:from>
    <xdr:to>
      <xdr:col>37</xdr:col>
      <xdr:colOff>300876</xdr:colOff>
      <xdr:row>455</xdr:row>
      <xdr:rowOff>2997573</xdr:rowOff>
    </xdr:to>
    <xdr:graphicFrame macro="">
      <xdr:nvGraphicFramePr>
        <xdr:cNvPr id="179" name="グラフ 178">
          <a:extLst>
            <a:ext uri="{FF2B5EF4-FFF2-40B4-BE49-F238E27FC236}">
              <a16:creationId xmlns:a16="http://schemas.microsoft.com/office/drawing/2014/main" id="{602708B8-94C7-4076-A5F4-32B605FC3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7"/>
        </a:graphicData>
      </a:graphic>
    </xdr:graphicFrame>
    <xdr:clientData/>
  </xdr:twoCellAnchor>
  <xdr:twoCellAnchor>
    <xdr:from>
      <xdr:col>22</xdr:col>
      <xdr:colOff>134471</xdr:colOff>
      <xdr:row>459</xdr:row>
      <xdr:rowOff>78441</xdr:rowOff>
    </xdr:from>
    <xdr:to>
      <xdr:col>37</xdr:col>
      <xdr:colOff>262777</xdr:colOff>
      <xdr:row>459</xdr:row>
      <xdr:rowOff>3031190</xdr:rowOff>
    </xdr:to>
    <xdr:graphicFrame macro="">
      <xdr:nvGraphicFramePr>
        <xdr:cNvPr id="180" name="グラフ 179">
          <a:extLst>
            <a:ext uri="{FF2B5EF4-FFF2-40B4-BE49-F238E27FC236}">
              <a16:creationId xmlns:a16="http://schemas.microsoft.com/office/drawing/2014/main" id="{02899C45-F98A-43B9-A7C4-513D72C8D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8"/>
        </a:graphicData>
      </a:graphic>
    </xdr:graphicFrame>
    <xdr:clientData/>
  </xdr:twoCellAnchor>
  <xdr:twoCellAnchor>
    <xdr:from>
      <xdr:col>23</xdr:col>
      <xdr:colOff>44824</xdr:colOff>
      <xdr:row>463</xdr:row>
      <xdr:rowOff>100853</xdr:rowOff>
    </xdr:from>
    <xdr:to>
      <xdr:col>37</xdr:col>
      <xdr:colOff>401730</xdr:colOff>
      <xdr:row>463</xdr:row>
      <xdr:rowOff>3053602</xdr:rowOff>
    </xdr:to>
    <xdr:graphicFrame macro="">
      <xdr:nvGraphicFramePr>
        <xdr:cNvPr id="181" name="グラフ 180">
          <a:extLst>
            <a:ext uri="{FF2B5EF4-FFF2-40B4-BE49-F238E27FC236}">
              <a16:creationId xmlns:a16="http://schemas.microsoft.com/office/drawing/2014/main" id="{CD88E025-FE23-42F7-A54A-2B049799F7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9"/>
        </a:graphicData>
      </a:graphic>
    </xdr:graphicFrame>
    <xdr:clientData/>
  </xdr:twoCellAnchor>
  <xdr:twoCellAnchor>
    <xdr:from>
      <xdr:col>23</xdr:col>
      <xdr:colOff>89647</xdr:colOff>
      <xdr:row>467</xdr:row>
      <xdr:rowOff>100853</xdr:rowOff>
    </xdr:from>
    <xdr:to>
      <xdr:col>37</xdr:col>
      <xdr:colOff>508465</xdr:colOff>
      <xdr:row>467</xdr:row>
      <xdr:rowOff>3053602</xdr:rowOff>
    </xdr:to>
    <xdr:graphicFrame macro="">
      <xdr:nvGraphicFramePr>
        <xdr:cNvPr id="182" name="グラフ 181">
          <a:extLst>
            <a:ext uri="{FF2B5EF4-FFF2-40B4-BE49-F238E27FC236}">
              <a16:creationId xmlns:a16="http://schemas.microsoft.com/office/drawing/2014/main" id="{987B07FA-9C63-4062-96AA-35F05872D2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0"/>
        </a:graphicData>
      </a:graphic>
    </xdr:graphicFrame>
    <xdr:clientData/>
  </xdr:twoCellAnchor>
  <xdr:twoCellAnchor>
    <xdr:from>
      <xdr:col>22</xdr:col>
      <xdr:colOff>179294</xdr:colOff>
      <xdr:row>471</xdr:row>
      <xdr:rowOff>134471</xdr:rowOff>
    </xdr:from>
    <xdr:to>
      <xdr:col>37</xdr:col>
      <xdr:colOff>307600</xdr:colOff>
      <xdr:row>471</xdr:row>
      <xdr:rowOff>3087220</xdr:rowOff>
    </xdr:to>
    <xdr:graphicFrame macro="">
      <xdr:nvGraphicFramePr>
        <xdr:cNvPr id="183" name="グラフ 182">
          <a:extLst>
            <a:ext uri="{FF2B5EF4-FFF2-40B4-BE49-F238E27FC236}">
              <a16:creationId xmlns:a16="http://schemas.microsoft.com/office/drawing/2014/main" id="{D63140C3-47C7-4C84-B234-ED3F761FB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1"/>
        </a:graphicData>
      </a:graphic>
    </xdr:graphicFrame>
    <xdr:clientData/>
  </xdr:twoCellAnchor>
  <xdr:twoCellAnchor>
    <xdr:from>
      <xdr:col>23</xdr:col>
      <xdr:colOff>11206</xdr:colOff>
      <xdr:row>475</xdr:row>
      <xdr:rowOff>145676</xdr:rowOff>
    </xdr:from>
    <xdr:to>
      <xdr:col>37</xdr:col>
      <xdr:colOff>330012</xdr:colOff>
      <xdr:row>475</xdr:row>
      <xdr:rowOff>3098425</xdr:rowOff>
    </xdr:to>
    <xdr:graphicFrame macro="">
      <xdr:nvGraphicFramePr>
        <xdr:cNvPr id="184" name="グラフ 183">
          <a:extLst>
            <a:ext uri="{FF2B5EF4-FFF2-40B4-BE49-F238E27FC236}">
              <a16:creationId xmlns:a16="http://schemas.microsoft.com/office/drawing/2014/main" id="{F68048B9-E1D0-48DF-B4FC-BC5370863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2"/>
        </a:graphicData>
      </a:graphic>
    </xdr:graphicFrame>
    <xdr:clientData/>
  </xdr:twoCellAnchor>
  <xdr:twoCellAnchor>
    <xdr:from>
      <xdr:col>23</xdr:col>
      <xdr:colOff>56030</xdr:colOff>
      <xdr:row>237</xdr:row>
      <xdr:rowOff>88408</xdr:rowOff>
    </xdr:from>
    <xdr:to>
      <xdr:col>37</xdr:col>
      <xdr:colOff>346261</xdr:colOff>
      <xdr:row>237</xdr:row>
      <xdr:rowOff>3041157</xdr:rowOff>
    </xdr:to>
    <xdr:graphicFrame macro="">
      <xdr:nvGraphicFramePr>
        <xdr:cNvPr id="185" name="グラフ 184">
          <a:extLst>
            <a:ext uri="{FF2B5EF4-FFF2-40B4-BE49-F238E27FC236}">
              <a16:creationId xmlns:a16="http://schemas.microsoft.com/office/drawing/2014/main" id="{6EB90172-0979-4535-9528-F477337BE4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3"/>
        </a:graphicData>
      </a:graphic>
    </xdr:graphicFrame>
    <xdr:clientData/>
  </xdr:twoCellAnchor>
  <xdr:twoCellAnchor>
    <xdr:from>
      <xdr:col>22</xdr:col>
      <xdr:colOff>133350</xdr:colOff>
      <xdr:row>145</xdr:row>
      <xdr:rowOff>85725</xdr:rowOff>
    </xdr:from>
    <xdr:to>
      <xdr:col>37</xdr:col>
      <xdr:colOff>267820</xdr:colOff>
      <xdr:row>145</xdr:row>
      <xdr:rowOff>3038474</xdr:rowOff>
    </xdr:to>
    <xdr:graphicFrame macro="">
      <xdr:nvGraphicFramePr>
        <xdr:cNvPr id="186" name="グラフ 185">
          <a:extLst>
            <a:ext uri="{FF2B5EF4-FFF2-40B4-BE49-F238E27FC236}">
              <a16:creationId xmlns:a16="http://schemas.microsoft.com/office/drawing/2014/main" id="{18A5A7E3-E568-4C30-80DF-A97104A0E9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81"/>
  <sheetViews>
    <sheetView showGridLines="0" view="pageBreakPreview" zoomScale="115" zoomScaleNormal="80" zoomScaleSheetLayoutView="115" workbookViewId="0">
      <pane ySplit="2" topLeftCell="A84" activePane="bottomLeft" state="frozen"/>
      <selection pane="bottomLeft" activeCell="Q100" sqref="Q100"/>
    </sheetView>
  </sheetViews>
  <sheetFormatPr defaultColWidth="9.1640625" defaultRowHeight="16.5" x14ac:dyDescent="0.2"/>
  <cols>
    <col min="1" max="1" width="7" style="3" customWidth="1"/>
    <col min="2" max="2" width="9.83203125" style="3" customWidth="1"/>
    <col min="3" max="3" width="3.33203125" style="3" customWidth="1"/>
    <col min="4" max="4" width="4.83203125" style="3" customWidth="1"/>
    <col min="5" max="5" width="2.6640625" style="3" customWidth="1"/>
    <col min="6" max="6" width="3.33203125" style="3" customWidth="1"/>
    <col min="7" max="7" width="4.83203125" style="3" customWidth="1"/>
    <col min="8" max="8" width="9.5" style="3" customWidth="1"/>
    <col min="9" max="9" width="6.1640625" style="3" customWidth="1"/>
    <col min="10" max="10" width="19" style="3" customWidth="1"/>
    <col min="11" max="11" width="7.33203125" style="3" customWidth="1"/>
    <col min="12" max="12" width="1.5" style="3" customWidth="1"/>
    <col min="13" max="13" width="2.83203125" style="3" customWidth="1"/>
    <col min="14" max="14" width="6" style="3" customWidth="1"/>
    <col min="15" max="17" width="14.33203125" style="3" customWidth="1"/>
    <col min="18" max="18" width="14.5" style="34" bestFit="1" customWidth="1"/>
    <col min="19" max="19" width="11.5" style="3" customWidth="1"/>
    <col min="20" max="20" width="12" style="3" customWidth="1"/>
    <col min="21" max="16384" width="9.1640625" style="3"/>
  </cols>
  <sheetData>
    <row r="1" spans="1:20" ht="25.5" customHeight="1" x14ac:dyDescent="0.2">
      <c r="B1" s="4" t="s">
        <v>38</v>
      </c>
      <c r="C1" s="26"/>
    </row>
    <row r="2" spans="1:20" s="7" customFormat="1" ht="33.75" customHeight="1" x14ac:dyDescent="0.2">
      <c r="A2" s="5" t="s">
        <v>0</v>
      </c>
      <c r="B2" s="133" t="s">
        <v>245</v>
      </c>
      <c r="C2" s="133"/>
      <c r="D2" s="133"/>
      <c r="E2" s="133"/>
      <c r="F2" s="133"/>
      <c r="G2" s="133"/>
      <c r="H2" s="133"/>
      <c r="I2" s="133"/>
      <c r="J2" s="133"/>
      <c r="K2" s="133" t="s">
        <v>246</v>
      </c>
      <c r="L2" s="133"/>
      <c r="M2" s="133" t="s">
        <v>247</v>
      </c>
      <c r="N2" s="133"/>
      <c r="O2" s="6" t="s">
        <v>466</v>
      </c>
      <c r="P2" s="6" t="s">
        <v>493</v>
      </c>
      <c r="Q2" s="6" t="s">
        <v>623</v>
      </c>
      <c r="R2" s="39" t="s">
        <v>299</v>
      </c>
      <c r="S2" s="96" t="s">
        <v>492</v>
      </c>
      <c r="T2" s="96" t="s">
        <v>462</v>
      </c>
    </row>
    <row r="3" spans="1:20" ht="14.1" customHeight="1" x14ac:dyDescent="0.2">
      <c r="A3" s="130" t="s">
        <v>37</v>
      </c>
      <c r="B3" s="131"/>
      <c r="C3" s="131"/>
      <c r="D3" s="131"/>
      <c r="E3" s="131"/>
      <c r="F3" s="131"/>
      <c r="G3" s="131"/>
      <c r="H3" s="131"/>
      <c r="I3" s="131"/>
      <c r="J3" s="131"/>
      <c r="K3" s="131"/>
      <c r="L3" s="131"/>
      <c r="M3" s="131"/>
      <c r="N3" s="131"/>
      <c r="O3" s="131"/>
      <c r="P3" s="131"/>
      <c r="Q3" s="131"/>
    </row>
    <row r="4" spans="1:20" ht="13.5" customHeight="1" x14ac:dyDescent="0.2">
      <c r="A4" s="8">
        <v>1</v>
      </c>
      <c r="B4" s="124" t="s">
        <v>494</v>
      </c>
      <c r="C4" s="124" t="s">
        <v>494</v>
      </c>
      <c r="D4" s="124" t="s">
        <v>494</v>
      </c>
      <c r="E4" s="124" t="s">
        <v>494</v>
      </c>
      <c r="F4" s="124" t="s">
        <v>494</v>
      </c>
      <c r="G4" s="124" t="s">
        <v>494</v>
      </c>
      <c r="H4" s="124" t="s">
        <v>494</v>
      </c>
      <c r="I4" s="124" t="s">
        <v>494</v>
      </c>
      <c r="J4" s="124" t="s">
        <v>494</v>
      </c>
      <c r="K4" s="126" t="s">
        <v>42</v>
      </c>
      <c r="L4" s="126"/>
      <c r="M4" s="126" t="s">
        <v>248</v>
      </c>
      <c r="N4" s="126"/>
      <c r="O4" s="9">
        <v>81</v>
      </c>
      <c r="P4" s="10">
        <v>77</v>
      </c>
      <c r="Q4" s="10">
        <v>69</v>
      </c>
      <c r="R4" s="34">
        <v>26</v>
      </c>
      <c r="S4" s="3">
        <v>34</v>
      </c>
      <c r="T4" s="3">
        <v>27</v>
      </c>
    </row>
    <row r="5" spans="1:20" ht="13.5" customHeight="1" x14ac:dyDescent="0.2">
      <c r="A5" s="8">
        <v>2</v>
      </c>
      <c r="B5" s="124" t="s">
        <v>402</v>
      </c>
      <c r="C5" s="124" t="s">
        <v>402</v>
      </c>
      <c r="D5" s="124" t="s">
        <v>402</v>
      </c>
      <c r="E5" s="124" t="s">
        <v>402</v>
      </c>
      <c r="F5" s="124" t="s">
        <v>402</v>
      </c>
      <c r="G5" s="124" t="s">
        <v>402</v>
      </c>
      <c r="H5" s="124" t="s">
        <v>402</v>
      </c>
      <c r="I5" s="124" t="s">
        <v>402</v>
      </c>
      <c r="J5" s="124" t="s">
        <v>402</v>
      </c>
      <c r="K5" s="126" t="s">
        <v>42</v>
      </c>
      <c r="L5" s="126"/>
      <c r="M5" s="126" t="s">
        <v>248</v>
      </c>
      <c r="N5" s="126"/>
      <c r="O5" s="109">
        <v>7321</v>
      </c>
      <c r="P5" s="10">
        <v>7665</v>
      </c>
      <c r="Q5" s="10">
        <v>7716</v>
      </c>
      <c r="R5" s="34">
        <v>7806</v>
      </c>
      <c r="S5" s="3">
        <v>7560</v>
      </c>
      <c r="T5" s="3">
        <v>6994</v>
      </c>
    </row>
    <row r="6" spans="1:20" ht="13.5" customHeight="1" x14ac:dyDescent="0.2">
      <c r="A6" s="8">
        <v>3</v>
      </c>
      <c r="B6" s="124" t="s">
        <v>403</v>
      </c>
      <c r="C6" s="124" t="s">
        <v>403</v>
      </c>
      <c r="D6" s="124" t="s">
        <v>403</v>
      </c>
      <c r="E6" s="124" t="s">
        <v>403</v>
      </c>
      <c r="F6" s="124" t="s">
        <v>403</v>
      </c>
      <c r="G6" s="124" t="s">
        <v>403</v>
      </c>
      <c r="H6" s="124" t="s">
        <v>403</v>
      </c>
      <c r="I6" s="124" t="s">
        <v>403</v>
      </c>
      <c r="J6" s="124" t="s">
        <v>403</v>
      </c>
      <c r="K6" s="126" t="s">
        <v>42</v>
      </c>
      <c r="L6" s="126"/>
      <c r="M6" s="126" t="s">
        <v>248</v>
      </c>
      <c r="N6" s="126"/>
      <c r="O6" s="9">
        <v>242</v>
      </c>
      <c r="P6" s="10">
        <v>224</v>
      </c>
      <c r="Q6" s="10">
        <v>302</v>
      </c>
      <c r="R6" s="34">
        <v>284</v>
      </c>
      <c r="S6" s="3">
        <v>258</v>
      </c>
      <c r="T6" s="3">
        <v>244</v>
      </c>
    </row>
    <row r="7" spans="1:20" ht="13.5" customHeight="1" x14ac:dyDescent="0.2">
      <c r="A7" s="8">
        <v>4</v>
      </c>
      <c r="B7" s="124" t="s">
        <v>404</v>
      </c>
      <c r="C7" s="124" t="s">
        <v>404</v>
      </c>
      <c r="D7" s="124" t="s">
        <v>404</v>
      </c>
      <c r="E7" s="124" t="s">
        <v>404</v>
      </c>
      <c r="F7" s="124" t="s">
        <v>404</v>
      </c>
      <c r="G7" s="124" t="s">
        <v>404</v>
      </c>
      <c r="H7" s="124" t="s">
        <v>404</v>
      </c>
      <c r="I7" s="124" t="s">
        <v>404</v>
      </c>
      <c r="J7" s="124" t="s">
        <v>404</v>
      </c>
      <c r="K7" s="126" t="s">
        <v>42</v>
      </c>
      <c r="L7" s="126"/>
      <c r="M7" s="126" t="s">
        <v>248</v>
      </c>
      <c r="N7" s="126"/>
      <c r="O7" s="10">
        <v>7612</v>
      </c>
      <c r="P7" s="10">
        <v>7970</v>
      </c>
      <c r="Q7" s="10">
        <v>8133</v>
      </c>
      <c r="R7" s="34">
        <v>7346</v>
      </c>
      <c r="S7" s="3">
        <v>7549</v>
      </c>
      <c r="T7" s="3">
        <v>7293</v>
      </c>
    </row>
    <row r="8" spans="1:20" ht="13.5" customHeight="1" x14ac:dyDescent="0.2">
      <c r="A8" s="8">
        <v>5</v>
      </c>
      <c r="B8" s="124" t="s">
        <v>83</v>
      </c>
      <c r="C8" s="124" t="s">
        <v>83</v>
      </c>
      <c r="D8" s="124" t="s">
        <v>83</v>
      </c>
      <c r="E8" s="124" t="s">
        <v>83</v>
      </c>
      <c r="F8" s="124" t="s">
        <v>83</v>
      </c>
      <c r="G8" s="124" t="s">
        <v>83</v>
      </c>
      <c r="H8" s="124" t="s">
        <v>83</v>
      </c>
      <c r="I8" s="124" t="s">
        <v>83</v>
      </c>
      <c r="J8" s="124" t="s">
        <v>83</v>
      </c>
      <c r="K8" s="126" t="s">
        <v>42</v>
      </c>
      <c r="L8" s="126"/>
      <c r="M8" s="126" t="s">
        <v>248</v>
      </c>
      <c r="N8" s="126"/>
      <c r="O8" s="10">
        <v>4756</v>
      </c>
      <c r="P8" s="10">
        <v>4780</v>
      </c>
      <c r="Q8" s="10">
        <v>4939</v>
      </c>
      <c r="R8" s="34">
        <v>4810</v>
      </c>
      <c r="S8" s="3">
        <v>4546</v>
      </c>
      <c r="T8" s="3">
        <v>4506</v>
      </c>
    </row>
    <row r="9" spans="1:20" ht="13.5" customHeight="1" x14ac:dyDescent="0.2">
      <c r="A9" s="8">
        <v>6</v>
      </c>
      <c r="B9" s="124" t="s">
        <v>84</v>
      </c>
      <c r="C9" s="124" t="s">
        <v>84</v>
      </c>
      <c r="D9" s="124" t="s">
        <v>84</v>
      </c>
      <c r="E9" s="124" t="s">
        <v>84</v>
      </c>
      <c r="F9" s="124" t="s">
        <v>84</v>
      </c>
      <c r="G9" s="124" t="s">
        <v>84</v>
      </c>
      <c r="H9" s="124" t="s">
        <v>84</v>
      </c>
      <c r="I9" s="124" t="s">
        <v>84</v>
      </c>
      <c r="J9" s="124" t="s">
        <v>84</v>
      </c>
      <c r="K9" s="126" t="s">
        <v>42</v>
      </c>
      <c r="L9" s="126"/>
      <c r="M9" s="126" t="s">
        <v>248</v>
      </c>
      <c r="N9" s="126"/>
      <c r="O9" s="10">
        <v>732</v>
      </c>
      <c r="P9" s="10">
        <v>667</v>
      </c>
      <c r="Q9" s="10">
        <v>727</v>
      </c>
      <c r="R9" s="34">
        <v>615</v>
      </c>
      <c r="S9" s="3">
        <v>565</v>
      </c>
      <c r="T9" s="3">
        <v>641</v>
      </c>
    </row>
    <row r="10" spans="1:20" ht="13.5" customHeight="1" x14ac:dyDescent="0.2">
      <c r="A10" s="8">
        <v>7</v>
      </c>
      <c r="B10" s="124" t="s">
        <v>495</v>
      </c>
      <c r="C10" s="124" t="s">
        <v>495</v>
      </c>
      <c r="D10" s="124" t="s">
        <v>495</v>
      </c>
      <c r="E10" s="124" t="s">
        <v>495</v>
      </c>
      <c r="F10" s="124" t="s">
        <v>495</v>
      </c>
      <c r="G10" s="124" t="s">
        <v>495</v>
      </c>
      <c r="H10" s="124" t="s">
        <v>495</v>
      </c>
      <c r="I10" s="124" t="s">
        <v>495</v>
      </c>
      <c r="J10" s="124" t="s">
        <v>495</v>
      </c>
      <c r="K10" s="126" t="s">
        <v>42</v>
      </c>
      <c r="L10" s="126"/>
      <c r="M10" s="126" t="s">
        <v>248</v>
      </c>
      <c r="N10" s="126"/>
      <c r="O10" s="10">
        <v>13</v>
      </c>
      <c r="P10" s="10">
        <v>13</v>
      </c>
      <c r="Q10" s="10">
        <v>7</v>
      </c>
      <c r="R10" s="34">
        <v>19</v>
      </c>
      <c r="S10" s="3">
        <v>8</v>
      </c>
      <c r="T10" s="3">
        <v>12</v>
      </c>
    </row>
    <row r="11" spans="1:20" ht="13.5" customHeight="1" x14ac:dyDescent="0.2">
      <c r="A11" s="8">
        <v>8</v>
      </c>
      <c r="B11" s="124" t="s">
        <v>439</v>
      </c>
      <c r="C11" s="124" t="s">
        <v>439</v>
      </c>
      <c r="D11" s="124" t="s">
        <v>439</v>
      </c>
      <c r="E11" s="124" t="s">
        <v>439</v>
      </c>
      <c r="F11" s="124" t="s">
        <v>439</v>
      </c>
      <c r="G11" s="124" t="s">
        <v>439</v>
      </c>
      <c r="H11" s="124" t="s">
        <v>439</v>
      </c>
      <c r="I11" s="124" t="s">
        <v>439</v>
      </c>
      <c r="J11" s="124" t="s">
        <v>439</v>
      </c>
      <c r="K11" s="126" t="s">
        <v>42</v>
      </c>
      <c r="L11" s="126"/>
      <c r="M11" s="126" t="s">
        <v>248</v>
      </c>
      <c r="N11" s="126"/>
      <c r="O11" s="9">
        <v>31</v>
      </c>
      <c r="P11" s="10">
        <v>30</v>
      </c>
      <c r="Q11" s="10">
        <v>27</v>
      </c>
      <c r="S11" s="3">
        <v>27</v>
      </c>
      <c r="T11" s="3">
        <v>28</v>
      </c>
    </row>
    <row r="12" spans="1:20" ht="13.5" customHeight="1" x14ac:dyDescent="0.2">
      <c r="A12" s="8">
        <v>9</v>
      </c>
      <c r="B12" s="124" t="s">
        <v>440</v>
      </c>
      <c r="C12" s="124" t="s">
        <v>440</v>
      </c>
      <c r="D12" s="124" t="s">
        <v>440</v>
      </c>
      <c r="E12" s="124" t="s">
        <v>440</v>
      </c>
      <c r="F12" s="124" t="s">
        <v>440</v>
      </c>
      <c r="G12" s="124" t="s">
        <v>440</v>
      </c>
      <c r="H12" s="124" t="s">
        <v>440</v>
      </c>
      <c r="I12" s="124" t="s">
        <v>440</v>
      </c>
      <c r="J12" s="124" t="s">
        <v>440</v>
      </c>
      <c r="K12" s="126" t="s">
        <v>250</v>
      </c>
      <c r="L12" s="126"/>
      <c r="M12" s="126" t="s">
        <v>248</v>
      </c>
      <c r="N12" s="126"/>
      <c r="O12" s="11">
        <v>95.24</v>
      </c>
      <c r="P12" s="11">
        <v>88</v>
      </c>
      <c r="Q12" s="11">
        <v>89.47</v>
      </c>
      <c r="R12" s="34">
        <v>90.91</v>
      </c>
      <c r="S12" s="3">
        <v>85.71</v>
      </c>
      <c r="T12" s="3">
        <v>91.67</v>
      </c>
    </row>
    <row r="13" spans="1:20" ht="13.5" customHeight="1" x14ac:dyDescent="0.2">
      <c r="A13" s="8">
        <v>10</v>
      </c>
      <c r="B13" s="124" t="s">
        <v>79</v>
      </c>
      <c r="C13" s="124" t="s">
        <v>79</v>
      </c>
      <c r="D13" s="124" t="s">
        <v>79</v>
      </c>
      <c r="E13" s="124" t="s">
        <v>79</v>
      </c>
      <c r="F13" s="124" t="s">
        <v>79</v>
      </c>
      <c r="G13" s="124" t="s">
        <v>79</v>
      </c>
      <c r="H13" s="124" t="s">
        <v>79</v>
      </c>
      <c r="I13" s="124" t="s">
        <v>79</v>
      </c>
      <c r="J13" s="124" t="s">
        <v>79</v>
      </c>
      <c r="K13" s="126" t="s">
        <v>250</v>
      </c>
      <c r="L13" s="126"/>
      <c r="M13" s="126" t="s">
        <v>248</v>
      </c>
      <c r="N13" s="126"/>
      <c r="O13" s="11">
        <v>95.56</v>
      </c>
      <c r="P13" s="11">
        <v>98.55</v>
      </c>
      <c r="Q13" s="11">
        <v>91.04</v>
      </c>
      <c r="R13" s="34">
        <v>97.78</v>
      </c>
      <c r="S13" s="3">
        <v>100</v>
      </c>
      <c r="T13" s="3">
        <v>98.15</v>
      </c>
    </row>
    <row r="14" spans="1:20" ht="13.5" customHeight="1" x14ac:dyDescent="0.2">
      <c r="A14" s="8">
        <v>11</v>
      </c>
      <c r="B14" s="124" t="s">
        <v>441</v>
      </c>
      <c r="C14" s="124" t="s">
        <v>441</v>
      </c>
      <c r="D14" s="124" t="s">
        <v>441</v>
      </c>
      <c r="E14" s="124" t="s">
        <v>441</v>
      </c>
      <c r="F14" s="124" t="s">
        <v>441</v>
      </c>
      <c r="G14" s="124" t="s">
        <v>441</v>
      </c>
      <c r="H14" s="124" t="s">
        <v>441</v>
      </c>
      <c r="I14" s="124" t="s">
        <v>441</v>
      </c>
      <c r="J14" s="124" t="s">
        <v>441</v>
      </c>
      <c r="K14" s="125" t="s">
        <v>81</v>
      </c>
      <c r="L14" s="126"/>
      <c r="M14" s="126" t="s">
        <v>248</v>
      </c>
      <c r="N14" s="126"/>
      <c r="O14" s="9">
        <v>22</v>
      </c>
      <c r="P14" s="10">
        <v>14</v>
      </c>
      <c r="Q14" s="10">
        <v>10</v>
      </c>
      <c r="R14" s="34">
        <v>24</v>
      </c>
      <c r="S14" s="3">
        <v>31</v>
      </c>
      <c r="T14" s="3">
        <v>28</v>
      </c>
    </row>
    <row r="15" spans="1:20" ht="13.5" customHeight="1" x14ac:dyDescent="0.2">
      <c r="A15" s="8">
        <v>12</v>
      </c>
      <c r="B15" s="124" t="s">
        <v>498</v>
      </c>
      <c r="C15" s="124" t="s">
        <v>498</v>
      </c>
      <c r="D15" s="124" t="s">
        <v>498</v>
      </c>
      <c r="E15" s="124" t="s">
        <v>498</v>
      </c>
      <c r="F15" s="124" t="s">
        <v>498</v>
      </c>
      <c r="G15" s="124" t="s">
        <v>498</v>
      </c>
      <c r="H15" s="124" t="s">
        <v>498</v>
      </c>
      <c r="I15" s="124" t="s">
        <v>498</v>
      </c>
      <c r="J15" s="124" t="s">
        <v>498</v>
      </c>
      <c r="K15" s="125" t="s">
        <v>81</v>
      </c>
      <c r="L15" s="126"/>
      <c r="M15" s="126" t="s">
        <v>248</v>
      </c>
      <c r="N15" s="126"/>
      <c r="O15" s="9">
        <v>297</v>
      </c>
      <c r="P15" s="10">
        <v>326</v>
      </c>
      <c r="Q15" s="10">
        <v>210</v>
      </c>
      <c r="R15" s="34">
        <v>314</v>
      </c>
      <c r="S15" s="3">
        <v>264</v>
      </c>
      <c r="T15" s="3">
        <v>274</v>
      </c>
    </row>
    <row r="16" spans="1:20" ht="13.5" customHeight="1" x14ac:dyDescent="0.2">
      <c r="A16" s="8">
        <v>13</v>
      </c>
      <c r="B16" s="124" t="s">
        <v>442</v>
      </c>
      <c r="C16" s="124" t="s">
        <v>442</v>
      </c>
      <c r="D16" s="124" t="s">
        <v>442</v>
      </c>
      <c r="E16" s="124" t="s">
        <v>442</v>
      </c>
      <c r="F16" s="124" t="s">
        <v>442</v>
      </c>
      <c r="G16" s="124" t="s">
        <v>442</v>
      </c>
      <c r="H16" s="124" t="s">
        <v>442</v>
      </c>
      <c r="I16" s="124" t="s">
        <v>442</v>
      </c>
      <c r="J16" s="124" t="s">
        <v>442</v>
      </c>
      <c r="K16" s="125" t="s">
        <v>81</v>
      </c>
      <c r="L16" s="126"/>
      <c r="M16" s="126" t="s">
        <v>248</v>
      </c>
      <c r="N16" s="126"/>
      <c r="O16" s="9">
        <v>98</v>
      </c>
      <c r="P16" s="10">
        <v>89</v>
      </c>
      <c r="Q16" s="10">
        <v>90</v>
      </c>
      <c r="R16" s="34">
        <v>87</v>
      </c>
      <c r="S16" s="3">
        <v>96</v>
      </c>
      <c r="T16" s="3">
        <v>88</v>
      </c>
    </row>
    <row r="17" spans="1:20" ht="13.5" customHeight="1" x14ac:dyDescent="0.2">
      <c r="A17" s="8">
        <v>14</v>
      </c>
      <c r="B17" s="124" t="s">
        <v>443</v>
      </c>
      <c r="C17" s="124" t="s">
        <v>443</v>
      </c>
      <c r="D17" s="124" t="s">
        <v>443</v>
      </c>
      <c r="E17" s="124" t="s">
        <v>443</v>
      </c>
      <c r="F17" s="124" t="s">
        <v>443</v>
      </c>
      <c r="G17" s="124" t="s">
        <v>443</v>
      </c>
      <c r="H17" s="124" t="s">
        <v>443</v>
      </c>
      <c r="I17" s="124" t="s">
        <v>443</v>
      </c>
      <c r="J17" s="124" t="s">
        <v>443</v>
      </c>
      <c r="K17" s="125" t="s">
        <v>81</v>
      </c>
      <c r="L17" s="126"/>
      <c r="M17" s="126" t="s">
        <v>248</v>
      </c>
      <c r="N17" s="126"/>
      <c r="O17" s="9">
        <v>32</v>
      </c>
      <c r="P17" s="10">
        <v>41</v>
      </c>
      <c r="Q17" s="10">
        <v>60</v>
      </c>
      <c r="R17" s="34">
        <v>38</v>
      </c>
      <c r="S17" s="3">
        <v>30</v>
      </c>
      <c r="T17" s="3">
        <v>34</v>
      </c>
    </row>
    <row r="18" spans="1:20" ht="13.5" customHeight="1" x14ac:dyDescent="0.2">
      <c r="A18" s="8">
        <v>15</v>
      </c>
      <c r="B18" s="123" t="s">
        <v>444</v>
      </c>
      <c r="C18" s="124" t="s">
        <v>444</v>
      </c>
      <c r="D18" s="124" t="s">
        <v>444</v>
      </c>
      <c r="E18" s="124" t="s">
        <v>444</v>
      </c>
      <c r="F18" s="124" t="s">
        <v>444</v>
      </c>
      <c r="G18" s="124" t="s">
        <v>444</v>
      </c>
      <c r="H18" s="124" t="s">
        <v>444</v>
      </c>
      <c r="I18" s="124" t="s">
        <v>444</v>
      </c>
      <c r="J18" s="124" t="s">
        <v>444</v>
      </c>
      <c r="K18" s="126" t="s">
        <v>250</v>
      </c>
      <c r="L18" s="126"/>
      <c r="M18" s="126" t="s">
        <v>248</v>
      </c>
      <c r="N18" s="126"/>
      <c r="O18" s="11">
        <v>99.5</v>
      </c>
      <c r="P18" s="11">
        <v>99.5</v>
      </c>
      <c r="Q18" s="11">
        <v>98.7</v>
      </c>
      <c r="R18" s="34">
        <v>99.2</v>
      </c>
      <c r="S18" s="3">
        <v>97.9</v>
      </c>
      <c r="T18" s="3">
        <v>97.3</v>
      </c>
    </row>
    <row r="19" spans="1:20" ht="13.5" customHeight="1" x14ac:dyDescent="0.2">
      <c r="A19" s="8">
        <v>16</v>
      </c>
      <c r="B19" s="123" t="s">
        <v>445</v>
      </c>
      <c r="C19" s="124" t="s">
        <v>445</v>
      </c>
      <c r="D19" s="124" t="s">
        <v>445</v>
      </c>
      <c r="E19" s="124" t="s">
        <v>445</v>
      </c>
      <c r="F19" s="124" t="s">
        <v>445</v>
      </c>
      <c r="G19" s="124" t="s">
        <v>445</v>
      </c>
      <c r="H19" s="124" t="s">
        <v>445</v>
      </c>
      <c r="I19" s="124" t="s">
        <v>445</v>
      </c>
      <c r="J19" s="124" t="s">
        <v>445</v>
      </c>
      <c r="K19" s="126" t="s">
        <v>250</v>
      </c>
      <c r="L19" s="126"/>
      <c r="M19" s="126" t="s">
        <v>248</v>
      </c>
      <c r="N19" s="126"/>
      <c r="O19" s="11">
        <v>99.4</v>
      </c>
      <c r="P19" s="11">
        <v>97.9</v>
      </c>
      <c r="Q19" s="11">
        <v>98.3</v>
      </c>
      <c r="R19" s="34">
        <v>99.9</v>
      </c>
      <c r="S19" s="3">
        <v>97.9</v>
      </c>
      <c r="T19" s="3">
        <v>99.6</v>
      </c>
    </row>
    <row r="20" spans="1:20" ht="13.5" customHeight="1" x14ac:dyDescent="0.2">
      <c r="A20" s="8">
        <v>17</v>
      </c>
      <c r="B20" s="123" t="s">
        <v>499</v>
      </c>
      <c r="C20" s="124" t="s">
        <v>499</v>
      </c>
      <c r="D20" s="124" t="s">
        <v>499</v>
      </c>
      <c r="E20" s="124" t="s">
        <v>499</v>
      </c>
      <c r="F20" s="124" t="s">
        <v>499</v>
      </c>
      <c r="G20" s="124" t="s">
        <v>499</v>
      </c>
      <c r="H20" s="124" t="s">
        <v>499</v>
      </c>
      <c r="I20" s="124" t="s">
        <v>499</v>
      </c>
      <c r="J20" s="124" t="s">
        <v>499</v>
      </c>
      <c r="K20" s="126" t="s">
        <v>42</v>
      </c>
      <c r="L20" s="126"/>
      <c r="M20" s="126" t="s">
        <v>248</v>
      </c>
      <c r="N20" s="126"/>
      <c r="O20" s="10">
        <v>11889</v>
      </c>
      <c r="P20" s="10">
        <v>11938</v>
      </c>
      <c r="Q20" s="10">
        <v>12780</v>
      </c>
      <c r="R20" s="34">
        <v>13471</v>
      </c>
      <c r="S20" s="3">
        <v>11624</v>
      </c>
      <c r="T20" s="3">
        <v>11170</v>
      </c>
    </row>
    <row r="21" spans="1:20" ht="13.5" customHeight="1" x14ac:dyDescent="0.2">
      <c r="A21" s="8">
        <v>18</v>
      </c>
      <c r="B21" s="123" t="s">
        <v>500</v>
      </c>
      <c r="C21" s="124" t="s">
        <v>500</v>
      </c>
      <c r="D21" s="124" t="s">
        <v>500</v>
      </c>
      <c r="E21" s="124" t="s">
        <v>500</v>
      </c>
      <c r="F21" s="124" t="s">
        <v>500</v>
      </c>
      <c r="G21" s="124" t="s">
        <v>500</v>
      </c>
      <c r="H21" s="124" t="s">
        <v>500</v>
      </c>
      <c r="I21" s="124" t="s">
        <v>500</v>
      </c>
      <c r="J21" s="124" t="s">
        <v>500</v>
      </c>
      <c r="K21" s="126" t="s">
        <v>42</v>
      </c>
      <c r="L21" s="126"/>
      <c r="M21" s="126" t="s">
        <v>248</v>
      </c>
      <c r="N21" s="126"/>
      <c r="O21" s="10">
        <v>1243</v>
      </c>
      <c r="P21" s="10">
        <v>1181</v>
      </c>
      <c r="Q21" s="10">
        <v>1274</v>
      </c>
      <c r="R21" s="34">
        <v>1368</v>
      </c>
      <c r="S21" s="3">
        <v>1239</v>
      </c>
      <c r="T21" s="3">
        <v>1127</v>
      </c>
    </row>
    <row r="22" spans="1:20" ht="13.5" customHeight="1" x14ac:dyDescent="0.2">
      <c r="A22" s="8">
        <v>19</v>
      </c>
      <c r="B22" s="124" t="s">
        <v>85</v>
      </c>
      <c r="C22" s="124" t="s">
        <v>85</v>
      </c>
      <c r="D22" s="124" t="s">
        <v>85</v>
      </c>
      <c r="E22" s="124" t="s">
        <v>85</v>
      </c>
      <c r="F22" s="124" t="s">
        <v>85</v>
      </c>
      <c r="G22" s="124" t="s">
        <v>85</v>
      </c>
      <c r="H22" s="124" t="s">
        <v>85</v>
      </c>
      <c r="I22" s="124" t="s">
        <v>85</v>
      </c>
      <c r="J22" s="124" t="s">
        <v>85</v>
      </c>
      <c r="K22" s="126" t="s">
        <v>42</v>
      </c>
      <c r="L22" s="126"/>
      <c r="M22" s="126" t="s">
        <v>248</v>
      </c>
      <c r="N22" s="126"/>
      <c r="O22" s="10">
        <v>13122</v>
      </c>
      <c r="P22" s="10">
        <v>12513</v>
      </c>
      <c r="Q22" s="10">
        <v>11223</v>
      </c>
      <c r="R22" s="34">
        <v>8710</v>
      </c>
      <c r="S22" s="3">
        <v>9283</v>
      </c>
      <c r="T22" s="3">
        <v>10883</v>
      </c>
    </row>
    <row r="23" spans="1:20" ht="13.5" customHeight="1" x14ac:dyDescent="0.2">
      <c r="A23" s="8">
        <v>20</v>
      </c>
      <c r="B23" s="124" t="s">
        <v>446</v>
      </c>
      <c r="C23" s="124" t="s">
        <v>446</v>
      </c>
      <c r="D23" s="124" t="s">
        <v>446</v>
      </c>
      <c r="E23" s="124" t="s">
        <v>446</v>
      </c>
      <c r="F23" s="124" t="s">
        <v>446</v>
      </c>
      <c r="G23" s="124" t="s">
        <v>446</v>
      </c>
      <c r="H23" s="124" t="s">
        <v>446</v>
      </c>
      <c r="I23" s="124" t="s">
        <v>446</v>
      </c>
      <c r="J23" s="124" t="s">
        <v>446</v>
      </c>
      <c r="K23" s="125" t="s">
        <v>244</v>
      </c>
      <c r="L23" s="126"/>
      <c r="M23" s="126" t="s">
        <v>248</v>
      </c>
      <c r="N23" s="126"/>
      <c r="O23" s="10">
        <v>7779</v>
      </c>
      <c r="P23" s="10">
        <v>8003</v>
      </c>
      <c r="Q23" s="10">
        <v>7797</v>
      </c>
      <c r="R23" s="34">
        <v>6559</v>
      </c>
      <c r="S23" s="3">
        <v>7484</v>
      </c>
      <c r="T23" s="3">
        <v>7912</v>
      </c>
    </row>
    <row r="24" spans="1:20" ht="13.5" customHeight="1" x14ac:dyDescent="0.2">
      <c r="A24" s="8">
        <v>21</v>
      </c>
      <c r="B24" s="124" t="s">
        <v>86</v>
      </c>
      <c r="C24" s="124" t="s">
        <v>86</v>
      </c>
      <c r="D24" s="124" t="s">
        <v>86</v>
      </c>
      <c r="E24" s="124" t="s">
        <v>86</v>
      </c>
      <c r="F24" s="124" t="s">
        <v>86</v>
      </c>
      <c r="G24" s="124" t="s">
        <v>86</v>
      </c>
      <c r="H24" s="124" t="s">
        <v>86</v>
      </c>
      <c r="I24" s="124" t="s">
        <v>86</v>
      </c>
      <c r="J24" s="124" t="s">
        <v>86</v>
      </c>
      <c r="K24" s="126" t="s">
        <v>42</v>
      </c>
      <c r="L24" s="126"/>
      <c r="M24" s="126" t="s">
        <v>248</v>
      </c>
      <c r="N24" s="126"/>
      <c r="O24" s="10">
        <v>17070</v>
      </c>
      <c r="P24" s="10">
        <v>16600</v>
      </c>
      <c r="Q24" s="10">
        <v>16430</v>
      </c>
      <c r="R24" s="34">
        <v>9176</v>
      </c>
      <c r="S24" s="3">
        <v>9261</v>
      </c>
      <c r="T24" s="3">
        <v>10061</v>
      </c>
    </row>
    <row r="25" spans="1:20" ht="13.5" customHeight="1" x14ac:dyDescent="0.2">
      <c r="A25" s="8">
        <v>22</v>
      </c>
      <c r="B25" s="124" t="s">
        <v>447</v>
      </c>
      <c r="C25" s="124" t="s">
        <v>447</v>
      </c>
      <c r="D25" s="124" t="s">
        <v>447</v>
      </c>
      <c r="E25" s="124" t="s">
        <v>447</v>
      </c>
      <c r="F25" s="124" t="s">
        <v>447</v>
      </c>
      <c r="G25" s="124" t="s">
        <v>447</v>
      </c>
      <c r="H25" s="124" t="s">
        <v>447</v>
      </c>
      <c r="I25" s="124" t="s">
        <v>447</v>
      </c>
      <c r="J25" s="124" t="s">
        <v>447</v>
      </c>
      <c r="K25" s="126" t="s">
        <v>250</v>
      </c>
      <c r="L25" s="126"/>
      <c r="M25" s="126" t="s">
        <v>248</v>
      </c>
      <c r="N25" s="126"/>
      <c r="O25" s="11">
        <v>0.2</v>
      </c>
      <c r="P25" s="11">
        <v>0.26</v>
      </c>
      <c r="Q25" s="11">
        <v>0.32</v>
      </c>
      <c r="R25" s="34">
        <v>0.37</v>
      </c>
      <c r="S25" s="3">
        <v>0.31</v>
      </c>
      <c r="T25" s="3">
        <v>0.39</v>
      </c>
    </row>
    <row r="26" spans="1:20" ht="13.5" customHeight="1" x14ac:dyDescent="0.2">
      <c r="A26" s="12" t="s">
        <v>256</v>
      </c>
      <c r="B26" s="124" t="s">
        <v>448</v>
      </c>
      <c r="C26" s="124" t="s">
        <v>448</v>
      </c>
      <c r="D26" s="124" t="s">
        <v>448</v>
      </c>
      <c r="E26" s="124" t="s">
        <v>448</v>
      </c>
      <c r="F26" s="124" t="s">
        <v>448</v>
      </c>
      <c r="G26" s="124" t="s">
        <v>448</v>
      </c>
      <c r="H26" s="124" t="s">
        <v>448</v>
      </c>
      <c r="I26" s="124" t="s">
        <v>448</v>
      </c>
      <c r="J26" s="124" t="s">
        <v>448</v>
      </c>
      <c r="K26" s="126" t="s">
        <v>250</v>
      </c>
      <c r="L26" s="126"/>
      <c r="M26" s="126" t="s">
        <v>248</v>
      </c>
      <c r="N26" s="126"/>
      <c r="O26" s="11">
        <v>88.09</v>
      </c>
      <c r="P26" s="11">
        <v>86.94</v>
      </c>
      <c r="Q26" s="11">
        <v>83.04</v>
      </c>
      <c r="R26" s="34">
        <v>87.9</v>
      </c>
      <c r="S26" s="3">
        <v>90.13</v>
      </c>
      <c r="T26" s="3">
        <v>92.01</v>
      </c>
    </row>
    <row r="27" spans="1:20" ht="13.5" customHeight="1" x14ac:dyDescent="0.2">
      <c r="A27" s="12" t="s">
        <v>258</v>
      </c>
      <c r="B27" s="123" t="s">
        <v>501</v>
      </c>
      <c r="C27" s="124" t="s">
        <v>501</v>
      </c>
      <c r="D27" s="124" t="s">
        <v>501</v>
      </c>
      <c r="E27" s="124" t="s">
        <v>501</v>
      </c>
      <c r="F27" s="124" t="s">
        <v>501</v>
      </c>
      <c r="G27" s="124" t="s">
        <v>501</v>
      </c>
      <c r="H27" s="124" t="s">
        <v>501</v>
      </c>
      <c r="I27" s="124" t="s">
        <v>501</v>
      </c>
      <c r="J27" s="124" t="s">
        <v>501</v>
      </c>
      <c r="K27" s="126" t="s">
        <v>250</v>
      </c>
      <c r="L27" s="126"/>
      <c r="M27" s="126" t="s">
        <v>248</v>
      </c>
      <c r="N27" s="126"/>
      <c r="O27" s="11">
        <v>0.25</v>
      </c>
      <c r="P27" s="11">
        <v>0.1</v>
      </c>
      <c r="Q27" s="11">
        <v>0.14000000000000001</v>
      </c>
      <c r="R27" s="34">
        <v>0.05</v>
      </c>
      <c r="S27" s="3">
        <v>0.2</v>
      </c>
      <c r="T27" s="3">
        <v>0.21</v>
      </c>
    </row>
    <row r="28" spans="1:20" ht="13.5" customHeight="1" x14ac:dyDescent="0.2">
      <c r="A28" s="8">
        <v>24</v>
      </c>
      <c r="B28" s="123" t="s">
        <v>44</v>
      </c>
      <c r="C28" s="124" t="s">
        <v>44</v>
      </c>
      <c r="D28" s="124" t="s">
        <v>44</v>
      </c>
      <c r="E28" s="124" t="s">
        <v>44</v>
      </c>
      <c r="F28" s="124" t="s">
        <v>44</v>
      </c>
      <c r="G28" s="124" t="s">
        <v>44</v>
      </c>
      <c r="H28" s="124" t="s">
        <v>44</v>
      </c>
      <c r="I28" s="124" t="s">
        <v>44</v>
      </c>
      <c r="J28" s="124" t="s">
        <v>44</v>
      </c>
      <c r="K28" s="125" t="s">
        <v>244</v>
      </c>
      <c r="L28" s="126"/>
      <c r="M28" s="126" t="s">
        <v>248</v>
      </c>
      <c r="N28" s="126"/>
      <c r="O28" s="9">
        <v>2</v>
      </c>
      <c r="P28" s="9">
        <v>2</v>
      </c>
      <c r="Q28" s="9">
        <v>1</v>
      </c>
      <c r="R28" s="34">
        <v>0</v>
      </c>
      <c r="S28" s="3">
        <v>2</v>
      </c>
      <c r="T28" s="3">
        <v>1</v>
      </c>
    </row>
    <row r="29" spans="1:20" ht="13.5" customHeight="1" x14ac:dyDescent="0.2">
      <c r="A29" s="8">
        <v>25</v>
      </c>
      <c r="B29" s="124" t="s">
        <v>502</v>
      </c>
      <c r="C29" s="124" t="s">
        <v>502</v>
      </c>
      <c r="D29" s="124" t="s">
        <v>502</v>
      </c>
      <c r="E29" s="124" t="s">
        <v>502</v>
      </c>
      <c r="F29" s="124" t="s">
        <v>502</v>
      </c>
      <c r="G29" s="124" t="s">
        <v>502</v>
      </c>
      <c r="H29" s="124" t="s">
        <v>502</v>
      </c>
      <c r="I29" s="124" t="s">
        <v>502</v>
      </c>
      <c r="J29" s="124" t="s">
        <v>502</v>
      </c>
      <c r="K29" s="126" t="s">
        <v>250</v>
      </c>
      <c r="L29" s="126"/>
      <c r="M29" s="126" t="s">
        <v>248</v>
      </c>
      <c r="N29" s="126"/>
      <c r="O29" s="11">
        <v>6.6</v>
      </c>
      <c r="P29" s="11">
        <v>7.3</v>
      </c>
      <c r="Q29" s="11">
        <v>7.85</v>
      </c>
      <c r="R29" s="34">
        <v>8.3000000000000007</v>
      </c>
      <c r="S29" s="3">
        <v>7.9</v>
      </c>
      <c r="T29" s="3">
        <v>4.9000000000000004</v>
      </c>
    </row>
    <row r="30" spans="1:20" ht="13.5" customHeight="1" x14ac:dyDescent="0.2">
      <c r="A30" s="8">
        <v>26</v>
      </c>
      <c r="B30" s="124" t="s">
        <v>449</v>
      </c>
      <c r="C30" s="124" t="s">
        <v>449</v>
      </c>
      <c r="D30" s="124" t="s">
        <v>449</v>
      </c>
      <c r="E30" s="124" t="s">
        <v>449</v>
      </c>
      <c r="F30" s="124" t="s">
        <v>449</v>
      </c>
      <c r="G30" s="124" t="s">
        <v>449</v>
      </c>
      <c r="H30" s="124" t="s">
        <v>449</v>
      </c>
      <c r="I30" s="124" t="s">
        <v>449</v>
      </c>
      <c r="J30" s="124" t="s">
        <v>449</v>
      </c>
      <c r="K30" s="125" t="s">
        <v>81</v>
      </c>
      <c r="L30" s="126"/>
      <c r="M30" s="126" t="s">
        <v>248</v>
      </c>
      <c r="N30" s="126"/>
      <c r="O30" s="10">
        <v>15303</v>
      </c>
      <c r="P30" s="10">
        <v>15756</v>
      </c>
      <c r="Q30" s="10">
        <v>15667</v>
      </c>
      <c r="R30" s="34">
        <v>15963</v>
      </c>
      <c r="S30" s="3">
        <v>15550</v>
      </c>
      <c r="T30" s="3">
        <v>13494</v>
      </c>
    </row>
    <row r="31" spans="1:20" ht="13.5" customHeight="1" x14ac:dyDescent="0.2">
      <c r="A31" s="8">
        <v>27</v>
      </c>
      <c r="B31" s="124" t="s">
        <v>450</v>
      </c>
      <c r="C31" s="124" t="s">
        <v>450</v>
      </c>
      <c r="D31" s="124" t="s">
        <v>450</v>
      </c>
      <c r="E31" s="124" t="s">
        <v>450</v>
      </c>
      <c r="F31" s="124" t="s">
        <v>450</v>
      </c>
      <c r="G31" s="124" t="s">
        <v>450</v>
      </c>
      <c r="H31" s="124" t="s">
        <v>450</v>
      </c>
      <c r="I31" s="124" t="s">
        <v>450</v>
      </c>
      <c r="J31" s="124" t="s">
        <v>450</v>
      </c>
      <c r="K31" s="125" t="s">
        <v>81</v>
      </c>
      <c r="L31" s="126"/>
      <c r="M31" s="126" t="s">
        <v>248</v>
      </c>
      <c r="N31" s="126"/>
      <c r="O31" s="10">
        <v>10242</v>
      </c>
      <c r="P31" s="10">
        <v>10559</v>
      </c>
      <c r="Q31" s="10">
        <v>11072</v>
      </c>
      <c r="R31" s="34">
        <v>10362</v>
      </c>
      <c r="S31" s="3">
        <v>10140</v>
      </c>
      <c r="T31" s="3">
        <v>9534</v>
      </c>
    </row>
    <row r="32" spans="1:20" ht="13.5" customHeight="1" x14ac:dyDescent="0.2">
      <c r="A32" s="8">
        <v>28</v>
      </c>
      <c r="B32" s="124" t="s">
        <v>503</v>
      </c>
      <c r="C32" s="124" t="s">
        <v>503</v>
      </c>
      <c r="D32" s="124" t="s">
        <v>503</v>
      </c>
      <c r="E32" s="124" t="s">
        <v>503</v>
      </c>
      <c r="F32" s="124" t="s">
        <v>503</v>
      </c>
      <c r="G32" s="124" t="s">
        <v>503</v>
      </c>
      <c r="H32" s="124" t="s">
        <v>503</v>
      </c>
      <c r="I32" s="124" t="s">
        <v>503</v>
      </c>
      <c r="J32" s="124" t="s">
        <v>503</v>
      </c>
      <c r="K32" s="126" t="s">
        <v>42</v>
      </c>
      <c r="L32" s="126"/>
      <c r="M32" s="126" t="s">
        <v>248</v>
      </c>
      <c r="N32" s="126"/>
      <c r="O32" s="9">
        <v>280</v>
      </c>
      <c r="P32" s="9">
        <v>314</v>
      </c>
      <c r="Q32" s="9">
        <v>342</v>
      </c>
      <c r="R32" s="34">
        <v>246</v>
      </c>
      <c r="S32" s="3">
        <v>261</v>
      </c>
      <c r="T32" s="3">
        <v>268</v>
      </c>
    </row>
    <row r="33" spans="1:20" s="32" customFormat="1" ht="13.5" customHeight="1" x14ac:dyDescent="0.2">
      <c r="A33" s="95">
        <v>29</v>
      </c>
      <c r="B33" s="159" t="s">
        <v>451</v>
      </c>
      <c r="C33" s="160" t="s">
        <v>451</v>
      </c>
      <c r="D33" s="160" t="s">
        <v>451</v>
      </c>
      <c r="E33" s="160" t="s">
        <v>451</v>
      </c>
      <c r="F33" s="160" t="s">
        <v>451</v>
      </c>
      <c r="G33" s="160" t="s">
        <v>451</v>
      </c>
      <c r="H33" s="160" t="s">
        <v>451</v>
      </c>
      <c r="I33" s="160" t="s">
        <v>451</v>
      </c>
      <c r="J33" s="160" t="s">
        <v>451</v>
      </c>
      <c r="K33" s="161" t="s">
        <v>262</v>
      </c>
      <c r="L33" s="161"/>
      <c r="M33" s="126" t="s">
        <v>248</v>
      </c>
      <c r="N33" s="126"/>
      <c r="O33" s="90"/>
      <c r="P33" s="90"/>
      <c r="Q33" s="90"/>
      <c r="R33" s="93">
        <v>1.08</v>
      </c>
      <c r="S33" s="32" t="s">
        <v>292</v>
      </c>
      <c r="T33" s="32">
        <v>1.08</v>
      </c>
    </row>
    <row r="34" spans="1:20" s="32" customFormat="1" ht="13.5" customHeight="1" x14ac:dyDescent="0.2">
      <c r="A34" s="95">
        <v>30</v>
      </c>
      <c r="B34" s="160" t="s">
        <v>452</v>
      </c>
      <c r="C34" s="160" t="s">
        <v>452</v>
      </c>
      <c r="D34" s="160" t="s">
        <v>452</v>
      </c>
      <c r="E34" s="160" t="s">
        <v>452</v>
      </c>
      <c r="F34" s="160" t="s">
        <v>452</v>
      </c>
      <c r="G34" s="160" t="s">
        <v>452</v>
      </c>
      <c r="H34" s="160" t="s">
        <v>452</v>
      </c>
      <c r="I34" s="160" t="s">
        <v>452</v>
      </c>
      <c r="J34" s="160" t="s">
        <v>452</v>
      </c>
      <c r="K34" s="161" t="s">
        <v>262</v>
      </c>
      <c r="L34" s="161"/>
      <c r="M34" s="126" t="s">
        <v>248</v>
      </c>
      <c r="N34" s="126"/>
      <c r="O34" s="90"/>
      <c r="P34" s="90"/>
      <c r="Q34" s="90"/>
      <c r="R34" s="93">
        <v>1.1000000000000001</v>
      </c>
      <c r="S34" s="32" t="s">
        <v>292</v>
      </c>
      <c r="T34" s="32">
        <v>1.06</v>
      </c>
    </row>
    <row r="35" spans="1:20" ht="13.5" customHeight="1" x14ac:dyDescent="0.2">
      <c r="A35" s="8">
        <v>31</v>
      </c>
      <c r="B35" s="123" t="s">
        <v>608</v>
      </c>
      <c r="C35" s="124" t="s">
        <v>608</v>
      </c>
      <c r="D35" s="124" t="s">
        <v>608</v>
      </c>
      <c r="E35" s="124" t="s">
        <v>608</v>
      </c>
      <c r="F35" s="124" t="s">
        <v>608</v>
      </c>
      <c r="G35" s="124" t="s">
        <v>608</v>
      </c>
      <c r="H35" s="124" t="s">
        <v>608</v>
      </c>
      <c r="I35" s="124" t="s">
        <v>608</v>
      </c>
      <c r="J35" s="124" t="s">
        <v>608</v>
      </c>
      <c r="K35" s="125" t="s">
        <v>244</v>
      </c>
      <c r="L35" s="126"/>
      <c r="M35" s="126" t="s">
        <v>248</v>
      </c>
      <c r="N35" s="126"/>
      <c r="O35" s="15">
        <v>5257</v>
      </c>
      <c r="P35" s="15">
        <v>5686</v>
      </c>
      <c r="Q35" s="15">
        <v>5799</v>
      </c>
      <c r="R35" s="34">
        <v>4780</v>
      </c>
      <c r="S35" s="3">
        <v>5122</v>
      </c>
      <c r="T35" s="3">
        <v>5125</v>
      </c>
    </row>
    <row r="36" spans="1:20" ht="13.5" customHeight="1" x14ac:dyDescent="0.2">
      <c r="A36" s="8">
        <v>32</v>
      </c>
      <c r="B36" s="124" t="s">
        <v>87</v>
      </c>
      <c r="C36" s="124" t="s">
        <v>87</v>
      </c>
      <c r="D36" s="124" t="s">
        <v>87</v>
      </c>
      <c r="E36" s="124" t="s">
        <v>87</v>
      </c>
      <c r="F36" s="124" t="s">
        <v>87</v>
      </c>
      <c r="G36" s="124" t="s">
        <v>87</v>
      </c>
      <c r="H36" s="124" t="s">
        <v>87</v>
      </c>
      <c r="I36" s="124" t="s">
        <v>87</v>
      </c>
      <c r="J36" s="124" t="s">
        <v>87</v>
      </c>
      <c r="K36" s="126" t="s">
        <v>42</v>
      </c>
      <c r="L36" s="126"/>
      <c r="M36" s="126" t="s">
        <v>248</v>
      </c>
      <c r="N36" s="126"/>
      <c r="O36" s="9">
        <v>0</v>
      </c>
      <c r="P36" s="9">
        <v>0</v>
      </c>
      <c r="Q36" s="9">
        <v>0</v>
      </c>
      <c r="R36" s="34">
        <v>0</v>
      </c>
      <c r="S36" s="3">
        <v>0</v>
      </c>
      <c r="T36" s="3">
        <v>1</v>
      </c>
    </row>
    <row r="37" spans="1:20" s="7" customFormat="1" ht="13.5" customHeight="1" x14ac:dyDescent="0.2">
      <c r="A37" s="130" t="s">
        <v>134</v>
      </c>
      <c r="B37" s="131"/>
      <c r="C37" s="131"/>
      <c r="D37" s="131"/>
      <c r="E37" s="131"/>
      <c r="F37" s="131"/>
      <c r="G37" s="131"/>
      <c r="H37" s="131"/>
      <c r="I37" s="131"/>
      <c r="J37" s="131"/>
      <c r="K37" s="132"/>
      <c r="L37" s="132"/>
      <c r="M37" s="132"/>
      <c r="N37" s="132"/>
      <c r="O37" s="16"/>
      <c r="P37" s="16"/>
      <c r="Q37" s="16"/>
      <c r="R37" s="35"/>
    </row>
    <row r="38" spans="1:20" ht="13.5" customHeight="1" x14ac:dyDescent="0.2">
      <c r="A38" s="8">
        <v>33</v>
      </c>
      <c r="B38" s="123" t="s">
        <v>609</v>
      </c>
      <c r="C38" s="124" t="s">
        <v>609</v>
      </c>
      <c r="D38" s="124" t="s">
        <v>609</v>
      </c>
      <c r="E38" s="124" t="s">
        <v>609</v>
      </c>
      <c r="F38" s="124" t="s">
        <v>609</v>
      </c>
      <c r="G38" s="124" t="s">
        <v>609</v>
      </c>
      <c r="H38" s="124" t="s">
        <v>609</v>
      </c>
      <c r="I38" s="124" t="s">
        <v>609</v>
      </c>
      <c r="J38" s="124" t="s">
        <v>609</v>
      </c>
      <c r="K38" s="125" t="s">
        <v>91</v>
      </c>
      <c r="L38" s="126"/>
      <c r="M38" s="125" t="s">
        <v>4</v>
      </c>
      <c r="N38" s="126"/>
      <c r="O38" s="9">
        <v>17</v>
      </c>
      <c r="P38" s="9">
        <v>7</v>
      </c>
      <c r="Q38" s="40">
        <v>12</v>
      </c>
      <c r="R38" s="34">
        <v>29</v>
      </c>
      <c r="S38" s="3">
        <v>32</v>
      </c>
      <c r="T38" s="3">
        <v>13</v>
      </c>
    </row>
    <row r="39" spans="1:20" ht="13.5" customHeight="1" x14ac:dyDescent="0.2">
      <c r="A39" s="8">
        <v>34</v>
      </c>
      <c r="B39" s="123" t="s">
        <v>610</v>
      </c>
      <c r="C39" s="124" t="s">
        <v>610</v>
      </c>
      <c r="D39" s="124" t="s">
        <v>610</v>
      </c>
      <c r="E39" s="124" t="s">
        <v>610</v>
      </c>
      <c r="F39" s="124" t="s">
        <v>610</v>
      </c>
      <c r="G39" s="124" t="s">
        <v>610</v>
      </c>
      <c r="H39" s="124" t="s">
        <v>610</v>
      </c>
      <c r="I39" s="124" t="s">
        <v>610</v>
      </c>
      <c r="J39" s="124" t="s">
        <v>610</v>
      </c>
      <c r="K39" s="126" t="s">
        <v>250</v>
      </c>
      <c r="L39" s="126"/>
      <c r="M39" s="125" t="s">
        <v>4</v>
      </c>
      <c r="N39" s="126"/>
      <c r="O39" s="11">
        <v>41.18</v>
      </c>
      <c r="P39" s="11">
        <v>28.57</v>
      </c>
      <c r="Q39" s="56">
        <v>41.67</v>
      </c>
      <c r="R39" s="34">
        <v>55.17</v>
      </c>
      <c r="S39" s="3">
        <v>53.13</v>
      </c>
      <c r="T39" s="3">
        <v>46.15</v>
      </c>
    </row>
    <row r="40" spans="1:20" ht="13.5" customHeight="1" x14ac:dyDescent="0.2">
      <c r="A40" s="8">
        <v>35</v>
      </c>
      <c r="B40" s="124" t="s">
        <v>506</v>
      </c>
      <c r="C40" s="124" t="s">
        <v>506</v>
      </c>
      <c r="D40" s="124" t="s">
        <v>506</v>
      </c>
      <c r="E40" s="124" t="s">
        <v>506</v>
      </c>
      <c r="F40" s="124" t="s">
        <v>506</v>
      </c>
      <c r="G40" s="124" t="s">
        <v>506</v>
      </c>
      <c r="H40" s="124" t="s">
        <v>506</v>
      </c>
      <c r="I40" s="124" t="s">
        <v>506</v>
      </c>
      <c r="J40" s="124" t="s">
        <v>506</v>
      </c>
      <c r="K40" s="125" t="s">
        <v>91</v>
      </c>
      <c r="L40" s="126"/>
      <c r="M40" s="126" t="s">
        <v>248</v>
      </c>
      <c r="N40" s="126"/>
      <c r="O40" s="9">
        <v>42</v>
      </c>
      <c r="P40" s="9">
        <v>76</v>
      </c>
      <c r="Q40" s="40">
        <v>64</v>
      </c>
      <c r="R40" s="34">
        <v>48</v>
      </c>
      <c r="S40" s="3">
        <v>72</v>
      </c>
      <c r="T40" s="3">
        <v>56</v>
      </c>
    </row>
    <row r="41" spans="1:20" ht="13.5" customHeight="1" x14ac:dyDescent="0.2">
      <c r="A41" s="8">
        <v>36</v>
      </c>
      <c r="B41" s="124" t="s">
        <v>507</v>
      </c>
      <c r="C41" s="124" t="s">
        <v>507</v>
      </c>
      <c r="D41" s="124" t="s">
        <v>507</v>
      </c>
      <c r="E41" s="124" t="s">
        <v>507</v>
      </c>
      <c r="F41" s="124" t="s">
        <v>507</v>
      </c>
      <c r="G41" s="124" t="s">
        <v>507</v>
      </c>
      <c r="H41" s="124" t="s">
        <v>507</v>
      </c>
      <c r="I41" s="124" t="s">
        <v>507</v>
      </c>
      <c r="J41" s="124" t="s">
        <v>507</v>
      </c>
      <c r="K41" s="125" t="s">
        <v>91</v>
      </c>
      <c r="L41" s="126"/>
      <c r="M41" s="125" t="s">
        <v>4</v>
      </c>
      <c r="N41" s="126"/>
      <c r="O41" s="9">
        <v>142</v>
      </c>
      <c r="P41" s="9">
        <v>146</v>
      </c>
      <c r="Q41" s="40">
        <v>148</v>
      </c>
      <c r="R41" s="34">
        <v>167</v>
      </c>
      <c r="S41" s="3">
        <v>158</v>
      </c>
      <c r="T41" s="3">
        <v>158</v>
      </c>
    </row>
    <row r="42" spans="1:20" ht="13.5" customHeight="1" x14ac:dyDescent="0.2">
      <c r="A42" s="8">
        <v>37</v>
      </c>
      <c r="B42" s="123" t="s">
        <v>508</v>
      </c>
      <c r="C42" s="124" t="s">
        <v>508</v>
      </c>
      <c r="D42" s="124" t="s">
        <v>508</v>
      </c>
      <c r="E42" s="124" t="s">
        <v>508</v>
      </c>
      <c r="F42" s="124" t="s">
        <v>508</v>
      </c>
      <c r="G42" s="124" t="s">
        <v>508</v>
      </c>
      <c r="H42" s="124" t="s">
        <v>508</v>
      </c>
      <c r="I42" s="124" t="s">
        <v>508</v>
      </c>
      <c r="J42" s="124" t="s">
        <v>508</v>
      </c>
      <c r="K42" s="125" t="s">
        <v>91</v>
      </c>
      <c r="L42" s="126"/>
      <c r="M42" s="125" t="s">
        <v>4</v>
      </c>
      <c r="N42" s="126"/>
      <c r="O42" s="9">
        <v>98</v>
      </c>
      <c r="P42" s="9">
        <v>68</v>
      </c>
      <c r="Q42" s="40">
        <v>76</v>
      </c>
      <c r="R42" s="34">
        <v>93</v>
      </c>
      <c r="S42" s="3">
        <v>109</v>
      </c>
      <c r="T42" s="3">
        <v>94</v>
      </c>
    </row>
    <row r="43" spans="1:20" ht="13.5" customHeight="1" x14ac:dyDescent="0.2">
      <c r="A43" s="8">
        <v>38</v>
      </c>
      <c r="B43" s="123" t="s">
        <v>611</v>
      </c>
      <c r="C43" s="124" t="s">
        <v>611</v>
      </c>
      <c r="D43" s="124" t="s">
        <v>611</v>
      </c>
      <c r="E43" s="124" t="s">
        <v>611</v>
      </c>
      <c r="F43" s="124" t="s">
        <v>611</v>
      </c>
      <c r="G43" s="124" t="s">
        <v>611</v>
      </c>
      <c r="H43" s="124" t="s">
        <v>611</v>
      </c>
      <c r="I43" s="124" t="s">
        <v>611</v>
      </c>
      <c r="J43" s="124" t="s">
        <v>611</v>
      </c>
      <c r="K43" s="126" t="s">
        <v>266</v>
      </c>
      <c r="L43" s="126"/>
      <c r="M43" s="126" t="s">
        <v>248</v>
      </c>
      <c r="N43" s="126"/>
      <c r="O43" s="9">
        <v>561</v>
      </c>
      <c r="P43" s="9">
        <v>633</v>
      </c>
      <c r="Q43" s="40">
        <v>960</v>
      </c>
      <c r="R43" s="34">
        <v>77</v>
      </c>
      <c r="S43" s="3">
        <v>56</v>
      </c>
      <c r="T43" s="3">
        <v>393</v>
      </c>
    </row>
    <row r="44" spans="1:20" ht="13.5" customHeight="1" x14ac:dyDescent="0.2">
      <c r="A44" s="8">
        <v>39</v>
      </c>
      <c r="B44" s="123" t="s">
        <v>612</v>
      </c>
      <c r="C44" s="124" t="s">
        <v>612</v>
      </c>
      <c r="D44" s="124" t="s">
        <v>612</v>
      </c>
      <c r="E44" s="124" t="s">
        <v>612</v>
      </c>
      <c r="F44" s="124" t="s">
        <v>612</v>
      </c>
      <c r="G44" s="124" t="s">
        <v>612</v>
      </c>
      <c r="H44" s="124" t="s">
        <v>612</v>
      </c>
      <c r="I44" s="124" t="s">
        <v>612</v>
      </c>
      <c r="J44" s="124" t="s">
        <v>612</v>
      </c>
      <c r="K44" s="126" t="s">
        <v>266</v>
      </c>
      <c r="L44" s="126"/>
      <c r="M44" s="126" t="s">
        <v>248</v>
      </c>
      <c r="N44" s="126"/>
      <c r="O44" s="9">
        <v>952</v>
      </c>
      <c r="P44" s="9">
        <v>4756</v>
      </c>
      <c r="Q44" s="40">
        <v>5032</v>
      </c>
      <c r="R44" s="34">
        <v>8226.7999999999993</v>
      </c>
      <c r="S44" s="3">
        <v>7613</v>
      </c>
      <c r="T44" s="3">
        <v>5024</v>
      </c>
    </row>
    <row r="45" spans="1:20" ht="13.5" customHeight="1" x14ac:dyDescent="0.2">
      <c r="A45" s="8">
        <v>40</v>
      </c>
      <c r="B45" s="123" t="s">
        <v>613</v>
      </c>
      <c r="C45" s="124" t="s">
        <v>613</v>
      </c>
      <c r="D45" s="124" t="s">
        <v>613</v>
      </c>
      <c r="E45" s="124" t="s">
        <v>613</v>
      </c>
      <c r="F45" s="124" t="s">
        <v>613</v>
      </c>
      <c r="G45" s="124" t="s">
        <v>613</v>
      </c>
      <c r="H45" s="124" t="s">
        <v>613</v>
      </c>
      <c r="I45" s="124" t="s">
        <v>613</v>
      </c>
      <c r="J45" s="124" t="s">
        <v>613</v>
      </c>
      <c r="K45" s="126" t="s">
        <v>266</v>
      </c>
      <c r="L45" s="126"/>
      <c r="M45" s="126" t="s">
        <v>248</v>
      </c>
      <c r="N45" s="126"/>
      <c r="O45" s="9">
        <v>794</v>
      </c>
      <c r="P45" s="9">
        <v>1238</v>
      </c>
      <c r="Q45" s="40">
        <v>1239</v>
      </c>
      <c r="R45" s="34">
        <v>2449</v>
      </c>
      <c r="S45" s="3">
        <v>1384</v>
      </c>
      <c r="T45" s="3">
        <v>942</v>
      </c>
    </row>
    <row r="46" spans="1:20" ht="13.5" customHeight="1" x14ac:dyDescent="0.2">
      <c r="A46" s="8">
        <v>41</v>
      </c>
      <c r="B46" s="123" t="s">
        <v>509</v>
      </c>
      <c r="C46" s="124" t="s">
        <v>509</v>
      </c>
      <c r="D46" s="124" t="s">
        <v>509</v>
      </c>
      <c r="E46" s="124" t="s">
        <v>509</v>
      </c>
      <c r="F46" s="124" t="s">
        <v>509</v>
      </c>
      <c r="G46" s="124" t="s">
        <v>509</v>
      </c>
      <c r="H46" s="124" t="s">
        <v>509</v>
      </c>
      <c r="I46" s="124" t="s">
        <v>509</v>
      </c>
      <c r="J46" s="124" t="s">
        <v>509</v>
      </c>
      <c r="K46" s="126" t="s">
        <v>266</v>
      </c>
      <c r="L46" s="126"/>
      <c r="M46" s="126" t="s">
        <v>248</v>
      </c>
      <c r="N46" s="126"/>
      <c r="O46" s="9">
        <v>728</v>
      </c>
      <c r="P46" s="92">
        <v>729</v>
      </c>
      <c r="Q46" s="97">
        <v>486</v>
      </c>
      <c r="R46" s="34">
        <v>0</v>
      </c>
      <c r="S46" s="3">
        <v>51</v>
      </c>
      <c r="T46" s="3">
        <v>0</v>
      </c>
    </row>
    <row r="47" spans="1:20" ht="13.5" customHeight="1" x14ac:dyDescent="0.2">
      <c r="A47" s="8">
        <v>42</v>
      </c>
      <c r="B47" s="123" t="s">
        <v>510</v>
      </c>
      <c r="C47" s="124" t="s">
        <v>510</v>
      </c>
      <c r="D47" s="124" t="s">
        <v>510</v>
      </c>
      <c r="E47" s="124" t="s">
        <v>510</v>
      </c>
      <c r="F47" s="124" t="s">
        <v>510</v>
      </c>
      <c r="G47" s="124" t="s">
        <v>510</v>
      </c>
      <c r="H47" s="124" t="s">
        <v>510</v>
      </c>
      <c r="I47" s="124" t="s">
        <v>510</v>
      </c>
      <c r="J47" s="124" t="s">
        <v>510</v>
      </c>
      <c r="K47" s="126" t="s">
        <v>266</v>
      </c>
      <c r="L47" s="126"/>
      <c r="M47" s="126" t="s">
        <v>248</v>
      </c>
      <c r="N47" s="126"/>
      <c r="O47" s="91">
        <v>740.9</v>
      </c>
      <c r="P47" s="17">
        <v>821.6</v>
      </c>
      <c r="Q47" s="59">
        <v>800.3</v>
      </c>
      <c r="R47" s="34">
        <v>1500.8</v>
      </c>
      <c r="S47" s="3">
        <v>1567.8</v>
      </c>
      <c r="T47" s="3">
        <v>1492.4</v>
      </c>
    </row>
    <row r="48" spans="1:20" ht="13.5" customHeight="1" x14ac:dyDescent="0.2">
      <c r="A48" s="8">
        <v>43</v>
      </c>
      <c r="B48" s="123" t="s">
        <v>511</v>
      </c>
      <c r="C48" s="124" t="s">
        <v>511</v>
      </c>
      <c r="D48" s="124" t="s">
        <v>511</v>
      </c>
      <c r="E48" s="124" t="s">
        <v>511</v>
      </c>
      <c r="F48" s="124" t="s">
        <v>511</v>
      </c>
      <c r="G48" s="124" t="s">
        <v>511</v>
      </c>
      <c r="H48" s="124" t="s">
        <v>511</v>
      </c>
      <c r="I48" s="124" t="s">
        <v>511</v>
      </c>
      <c r="J48" s="124" t="s">
        <v>511</v>
      </c>
      <c r="K48" s="126" t="s">
        <v>266</v>
      </c>
      <c r="L48" s="126"/>
      <c r="M48" s="126" t="s">
        <v>248</v>
      </c>
      <c r="N48" s="126"/>
      <c r="O48" s="17">
        <v>468</v>
      </c>
      <c r="P48" s="17">
        <v>390.4</v>
      </c>
      <c r="Q48" s="59">
        <v>624</v>
      </c>
      <c r="R48" s="34">
        <v>324</v>
      </c>
      <c r="S48" s="3">
        <v>300</v>
      </c>
      <c r="T48" s="3">
        <v>468</v>
      </c>
    </row>
    <row r="49" spans="1:20" ht="13.5" customHeight="1" x14ac:dyDescent="0.2">
      <c r="A49" s="8">
        <v>44</v>
      </c>
      <c r="B49" s="123" t="s">
        <v>512</v>
      </c>
      <c r="C49" s="124" t="s">
        <v>512</v>
      </c>
      <c r="D49" s="124" t="s">
        <v>512</v>
      </c>
      <c r="E49" s="124" t="s">
        <v>512</v>
      </c>
      <c r="F49" s="124" t="s">
        <v>512</v>
      </c>
      <c r="G49" s="124" t="s">
        <v>512</v>
      </c>
      <c r="H49" s="124" t="s">
        <v>512</v>
      </c>
      <c r="I49" s="124" t="s">
        <v>512</v>
      </c>
      <c r="J49" s="124" t="s">
        <v>512</v>
      </c>
      <c r="K49" s="126" t="s">
        <v>266</v>
      </c>
      <c r="L49" s="126"/>
      <c r="M49" s="126" t="s">
        <v>248</v>
      </c>
      <c r="N49" s="126"/>
      <c r="O49" s="17">
        <v>457</v>
      </c>
      <c r="P49" s="17">
        <v>346.4</v>
      </c>
      <c r="Q49" s="59">
        <v>170</v>
      </c>
      <c r="R49" s="34">
        <v>936</v>
      </c>
      <c r="S49" s="3">
        <v>613.70000000000005</v>
      </c>
      <c r="T49" s="3">
        <v>135.19999999999999</v>
      </c>
    </row>
    <row r="50" spans="1:20" ht="13.5" customHeight="1" x14ac:dyDescent="0.2">
      <c r="A50" s="8">
        <v>45</v>
      </c>
      <c r="B50" s="123" t="s">
        <v>513</v>
      </c>
      <c r="C50" s="124" t="s">
        <v>513</v>
      </c>
      <c r="D50" s="124" t="s">
        <v>513</v>
      </c>
      <c r="E50" s="124" t="s">
        <v>513</v>
      </c>
      <c r="F50" s="124" t="s">
        <v>513</v>
      </c>
      <c r="G50" s="124" t="s">
        <v>513</v>
      </c>
      <c r="H50" s="124" t="s">
        <v>513</v>
      </c>
      <c r="I50" s="124" t="s">
        <v>513</v>
      </c>
      <c r="J50" s="124" t="s">
        <v>513</v>
      </c>
      <c r="K50" s="126" t="s">
        <v>266</v>
      </c>
      <c r="L50" s="126"/>
      <c r="M50" s="126" t="s">
        <v>248</v>
      </c>
      <c r="N50" s="126"/>
      <c r="O50" s="17">
        <v>387.8</v>
      </c>
      <c r="P50" s="17">
        <v>1833.4</v>
      </c>
      <c r="Q50" s="60">
        <v>1902.5</v>
      </c>
      <c r="R50" s="34">
        <v>2208.9</v>
      </c>
      <c r="S50" s="3">
        <v>1844.4</v>
      </c>
      <c r="T50" s="3">
        <v>415.7</v>
      </c>
    </row>
    <row r="51" spans="1:20" ht="13.5" customHeight="1" x14ac:dyDescent="0.2">
      <c r="A51" s="8">
        <v>46</v>
      </c>
      <c r="B51" s="123" t="s">
        <v>514</v>
      </c>
      <c r="C51" s="124" t="s">
        <v>514</v>
      </c>
      <c r="D51" s="124" t="s">
        <v>514</v>
      </c>
      <c r="E51" s="124" t="s">
        <v>514</v>
      </c>
      <c r="F51" s="124" t="s">
        <v>514</v>
      </c>
      <c r="G51" s="124" t="s">
        <v>514</v>
      </c>
      <c r="H51" s="124" t="s">
        <v>514</v>
      </c>
      <c r="I51" s="124" t="s">
        <v>514</v>
      </c>
      <c r="J51" s="124" t="s">
        <v>514</v>
      </c>
      <c r="K51" s="126" t="s">
        <v>266</v>
      </c>
      <c r="L51" s="126"/>
      <c r="M51" s="126" t="s">
        <v>248</v>
      </c>
      <c r="N51" s="126"/>
      <c r="O51" s="17">
        <v>2573.6999999999998</v>
      </c>
      <c r="P51" s="17">
        <v>2307.1999999999998</v>
      </c>
      <c r="Q51" s="60">
        <v>2208.8000000000002</v>
      </c>
      <c r="R51" s="34">
        <v>1737.4</v>
      </c>
      <c r="S51" s="3">
        <v>2041.2</v>
      </c>
      <c r="T51" s="3">
        <v>1099.8</v>
      </c>
    </row>
    <row r="52" spans="1:20" ht="13.5" customHeight="1" x14ac:dyDescent="0.2">
      <c r="A52" s="8">
        <v>47</v>
      </c>
      <c r="B52" s="123" t="s">
        <v>515</v>
      </c>
      <c r="C52" s="124" t="s">
        <v>515</v>
      </c>
      <c r="D52" s="124" t="s">
        <v>515</v>
      </c>
      <c r="E52" s="124" t="s">
        <v>515</v>
      </c>
      <c r="F52" s="124" t="s">
        <v>515</v>
      </c>
      <c r="G52" s="124" t="s">
        <v>515</v>
      </c>
      <c r="H52" s="124" t="s">
        <v>515</v>
      </c>
      <c r="I52" s="124" t="s">
        <v>515</v>
      </c>
      <c r="J52" s="124" t="s">
        <v>515</v>
      </c>
      <c r="K52" s="126" t="s">
        <v>42</v>
      </c>
      <c r="L52" s="126"/>
      <c r="M52" s="126" t="s">
        <v>248</v>
      </c>
      <c r="N52" s="126"/>
      <c r="O52" s="9">
        <v>40</v>
      </c>
      <c r="P52" s="9">
        <v>48</v>
      </c>
      <c r="Q52" s="40">
        <v>44</v>
      </c>
      <c r="R52" s="34">
        <v>32</v>
      </c>
      <c r="S52" s="3">
        <v>33</v>
      </c>
      <c r="T52" s="3">
        <v>40</v>
      </c>
    </row>
    <row r="53" spans="1:20" ht="13.5" customHeight="1" x14ac:dyDescent="0.2">
      <c r="A53" s="8">
        <v>48</v>
      </c>
      <c r="B53" s="123" t="s">
        <v>516</v>
      </c>
      <c r="C53" s="124" t="s">
        <v>516</v>
      </c>
      <c r="D53" s="124" t="s">
        <v>516</v>
      </c>
      <c r="E53" s="124" t="s">
        <v>516</v>
      </c>
      <c r="F53" s="124" t="s">
        <v>516</v>
      </c>
      <c r="G53" s="124" t="s">
        <v>516</v>
      </c>
      <c r="H53" s="124" t="s">
        <v>516</v>
      </c>
      <c r="I53" s="124" t="s">
        <v>516</v>
      </c>
      <c r="J53" s="124" t="s">
        <v>516</v>
      </c>
      <c r="K53" s="126" t="s">
        <v>91</v>
      </c>
      <c r="L53" s="126"/>
      <c r="M53" s="126" t="s">
        <v>248</v>
      </c>
      <c r="N53" s="126"/>
      <c r="O53" s="9">
        <v>8</v>
      </c>
      <c r="P53" s="9">
        <v>8</v>
      </c>
      <c r="Q53" s="40">
        <v>19</v>
      </c>
      <c r="R53" s="34">
        <v>23</v>
      </c>
      <c r="S53" s="3">
        <v>17</v>
      </c>
      <c r="T53" s="3">
        <v>0</v>
      </c>
    </row>
    <row r="54" spans="1:20" ht="13.5" customHeight="1" x14ac:dyDescent="0.2">
      <c r="A54" s="8">
        <v>49</v>
      </c>
      <c r="B54" s="123" t="s">
        <v>614</v>
      </c>
      <c r="C54" s="124" t="s">
        <v>614</v>
      </c>
      <c r="D54" s="124" t="s">
        <v>614</v>
      </c>
      <c r="E54" s="124" t="s">
        <v>614</v>
      </c>
      <c r="F54" s="124" t="s">
        <v>614</v>
      </c>
      <c r="G54" s="124" t="s">
        <v>614</v>
      </c>
      <c r="H54" s="124" t="s">
        <v>614</v>
      </c>
      <c r="I54" s="124" t="s">
        <v>614</v>
      </c>
      <c r="J54" s="124" t="s">
        <v>614</v>
      </c>
      <c r="K54" s="126" t="s">
        <v>91</v>
      </c>
      <c r="L54" s="126"/>
      <c r="M54" s="126" t="s">
        <v>248</v>
      </c>
      <c r="N54" s="126"/>
      <c r="O54" s="9">
        <v>68</v>
      </c>
      <c r="P54" s="9">
        <v>68</v>
      </c>
      <c r="Q54" s="40">
        <v>80</v>
      </c>
      <c r="R54" s="34">
        <v>109</v>
      </c>
      <c r="S54" s="3">
        <v>94</v>
      </c>
      <c r="T54" s="3">
        <v>94</v>
      </c>
    </row>
    <row r="55" spans="1:20" s="7" customFormat="1" ht="14.1" customHeight="1" x14ac:dyDescent="0.2">
      <c r="A55" s="131" t="s">
        <v>267</v>
      </c>
      <c r="B55" s="131"/>
      <c r="C55" s="131"/>
      <c r="D55" s="131"/>
      <c r="E55" s="131"/>
      <c r="F55" s="131"/>
      <c r="G55" s="131"/>
      <c r="H55" s="131"/>
      <c r="I55" s="131"/>
      <c r="J55" s="131"/>
      <c r="K55" s="132"/>
      <c r="L55" s="132"/>
      <c r="M55" s="132"/>
      <c r="N55" s="132"/>
      <c r="O55" s="47"/>
      <c r="P55" s="16"/>
      <c r="Q55" s="16"/>
      <c r="R55" s="35"/>
    </row>
    <row r="56" spans="1:20" ht="13.5" customHeight="1" x14ac:dyDescent="0.2">
      <c r="A56" s="8">
        <v>50</v>
      </c>
      <c r="B56" s="156" t="s">
        <v>302</v>
      </c>
      <c r="C56" s="157" t="s">
        <v>302</v>
      </c>
      <c r="D56" s="157" t="s">
        <v>302</v>
      </c>
      <c r="E56" s="157" t="s">
        <v>302</v>
      </c>
      <c r="F56" s="157" t="s">
        <v>302</v>
      </c>
      <c r="G56" s="157" t="s">
        <v>302</v>
      </c>
      <c r="H56" s="157" t="s">
        <v>302</v>
      </c>
      <c r="I56" s="157" t="s">
        <v>302</v>
      </c>
      <c r="J56" s="158" t="s">
        <v>302</v>
      </c>
      <c r="K56" s="126" t="s">
        <v>42</v>
      </c>
      <c r="L56" s="126"/>
      <c r="M56" s="126" t="s">
        <v>248</v>
      </c>
      <c r="N56" s="126"/>
      <c r="O56" s="51">
        <v>130</v>
      </c>
      <c r="P56" s="40">
        <v>142</v>
      </c>
      <c r="Q56" s="40">
        <v>153</v>
      </c>
      <c r="R56" s="34">
        <v>121</v>
      </c>
      <c r="S56" s="3">
        <v>123</v>
      </c>
      <c r="T56" s="3">
        <v>128</v>
      </c>
    </row>
    <row r="57" spans="1:20" ht="13.5" customHeight="1" x14ac:dyDescent="0.2">
      <c r="A57" s="8">
        <v>51</v>
      </c>
      <c r="B57" s="156" t="s">
        <v>518</v>
      </c>
      <c r="C57" s="157" t="s">
        <v>518</v>
      </c>
      <c r="D57" s="157" t="s">
        <v>518</v>
      </c>
      <c r="E57" s="157" t="s">
        <v>518</v>
      </c>
      <c r="F57" s="157" t="s">
        <v>518</v>
      </c>
      <c r="G57" s="157" t="s">
        <v>518</v>
      </c>
      <c r="H57" s="157" t="s">
        <v>518</v>
      </c>
      <c r="I57" s="157" t="s">
        <v>518</v>
      </c>
      <c r="J57" s="158" t="s">
        <v>518</v>
      </c>
      <c r="K57" s="126" t="s">
        <v>42</v>
      </c>
      <c r="L57" s="126"/>
      <c r="M57" s="126" t="s">
        <v>248</v>
      </c>
      <c r="N57" s="126"/>
      <c r="O57" s="48">
        <v>11</v>
      </c>
      <c r="P57" s="9">
        <v>12</v>
      </c>
      <c r="Q57" s="40">
        <v>12</v>
      </c>
      <c r="R57" s="34">
        <v>9</v>
      </c>
      <c r="S57" s="3">
        <v>12</v>
      </c>
      <c r="T57" s="3">
        <v>12</v>
      </c>
    </row>
    <row r="58" spans="1:20" ht="13.5" customHeight="1" x14ac:dyDescent="0.2">
      <c r="A58" s="8">
        <v>52</v>
      </c>
      <c r="B58" s="156" t="s">
        <v>303</v>
      </c>
      <c r="C58" s="157" t="s">
        <v>303</v>
      </c>
      <c r="D58" s="157" t="s">
        <v>303</v>
      </c>
      <c r="E58" s="157" t="s">
        <v>303</v>
      </c>
      <c r="F58" s="157" t="s">
        <v>303</v>
      </c>
      <c r="G58" s="157" t="s">
        <v>303</v>
      </c>
      <c r="H58" s="157" t="s">
        <v>303</v>
      </c>
      <c r="I58" s="157" t="s">
        <v>303</v>
      </c>
      <c r="J58" s="158" t="s">
        <v>303</v>
      </c>
      <c r="K58" s="126" t="s">
        <v>42</v>
      </c>
      <c r="L58" s="126"/>
      <c r="M58" s="126" t="s">
        <v>248</v>
      </c>
      <c r="N58" s="127"/>
      <c r="O58" s="51">
        <v>152</v>
      </c>
      <c r="P58" s="40">
        <v>158</v>
      </c>
      <c r="Q58" s="40">
        <v>167</v>
      </c>
      <c r="R58" s="34">
        <v>79</v>
      </c>
      <c r="S58" s="3">
        <v>95</v>
      </c>
      <c r="T58" s="3">
        <v>143</v>
      </c>
    </row>
    <row r="59" spans="1:20" ht="13.5" customHeight="1" x14ac:dyDescent="0.2">
      <c r="A59" s="8">
        <v>53</v>
      </c>
      <c r="B59" s="156" t="s">
        <v>304</v>
      </c>
      <c r="C59" s="157" t="s">
        <v>304</v>
      </c>
      <c r="D59" s="157" t="s">
        <v>304</v>
      </c>
      <c r="E59" s="157" t="s">
        <v>304</v>
      </c>
      <c r="F59" s="157" t="s">
        <v>304</v>
      </c>
      <c r="G59" s="157" t="s">
        <v>304</v>
      </c>
      <c r="H59" s="157" t="s">
        <v>304</v>
      </c>
      <c r="I59" s="157" t="s">
        <v>304</v>
      </c>
      <c r="J59" s="158" t="s">
        <v>304</v>
      </c>
      <c r="K59" s="126" t="s">
        <v>42</v>
      </c>
      <c r="L59" s="126"/>
      <c r="M59" s="126" t="s">
        <v>248</v>
      </c>
      <c r="N59" s="127"/>
      <c r="O59" s="51">
        <v>1</v>
      </c>
      <c r="P59" s="40">
        <v>0</v>
      </c>
      <c r="Q59" s="40">
        <v>2</v>
      </c>
      <c r="R59" s="34">
        <v>6</v>
      </c>
      <c r="S59" s="3">
        <v>2</v>
      </c>
      <c r="T59" s="3">
        <v>1</v>
      </c>
    </row>
    <row r="60" spans="1:20" ht="13.5" customHeight="1" x14ac:dyDescent="0.2">
      <c r="A60" s="8">
        <v>54</v>
      </c>
      <c r="B60" s="156" t="s">
        <v>305</v>
      </c>
      <c r="C60" s="157" t="s">
        <v>305</v>
      </c>
      <c r="D60" s="157" t="s">
        <v>305</v>
      </c>
      <c r="E60" s="157" t="s">
        <v>305</v>
      </c>
      <c r="F60" s="157" t="s">
        <v>305</v>
      </c>
      <c r="G60" s="157" t="s">
        <v>305</v>
      </c>
      <c r="H60" s="157" t="s">
        <v>305</v>
      </c>
      <c r="I60" s="157" t="s">
        <v>305</v>
      </c>
      <c r="J60" s="158" t="s">
        <v>305</v>
      </c>
      <c r="K60" s="126" t="s">
        <v>91</v>
      </c>
      <c r="L60" s="126"/>
      <c r="M60" s="125" t="s">
        <v>4</v>
      </c>
      <c r="N60" s="127"/>
      <c r="O60" s="51">
        <v>29</v>
      </c>
      <c r="P60" s="40">
        <v>27</v>
      </c>
      <c r="Q60" s="40">
        <v>25.1</v>
      </c>
      <c r="S60" s="3">
        <v>27.4</v>
      </c>
      <c r="T60" s="3">
        <v>29.3</v>
      </c>
    </row>
    <row r="61" spans="1:20" ht="13.5" customHeight="1" x14ac:dyDescent="0.2">
      <c r="A61" s="8">
        <v>55</v>
      </c>
      <c r="B61" s="155" t="s">
        <v>519</v>
      </c>
      <c r="C61" s="155" t="s">
        <v>519</v>
      </c>
      <c r="D61" s="155" t="s">
        <v>519</v>
      </c>
      <c r="E61" s="155" t="s">
        <v>519</v>
      </c>
      <c r="F61" s="155" t="s">
        <v>519</v>
      </c>
      <c r="G61" s="155" t="s">
        <v>519</v>
      </c>
      <c r="H61" s="155" t="s">
        <v>519</v>
      </c>
      <c r="I61" s="155" t="s">
        <v>519</v>
      </c>
      <c r="J61" s="155" t="s">
        <v>519</v>
      </c>
      <c r="K61" s="126" t="s">
        <v>91</v>
      </c>
      <c r="L61" s="126"/>
      <c r="M61" s="125" t="s">
        <v>4</v>
      </c>
      <c r="N61" s="126"/>
      <c r="O61" s="42">
        <v>2</v>
      </c>
      <c r="P61" s="9">
        <v>1</v>
      </c>
      <c r="Q61" s="40">
        <v>2</v>
      </c>
      <c r="R61" s="34">
        <v>6</v>
      </c>
      <c r="S61" s="3">
        <v>6</v>
      </c>
      <c r="T61" s="3">
        <v>3</v>
      </c>
    </row>
    <row r="62" spans="1:20" ht="13.5" customHeight="1" x14ac:dyDescent="0.2">
      <c r="A62" s="8">
        <v>56</v>
      </c>
      <c r="B62" s="156" t="s">
        <v>615</v>
      </c>
      <c r="C62" s="157" t="s">
        <v>615</v>
      </c>
      <c r="D62" s="157" t="s">
        <v>615</v>
      </c>
      <c r="E62" s="157" t="s">
        <v>615</v>
      </c>
      <c r="F62" s="157" t="s">
        <v>615</v>
      </c>
      <c r="G62" s="157" t="s">
        <v>615</v>
      </c>
      <c r="H62" s="157" t="s">
        <v>615</v>
      </c>
      <c r="I62" s="157" t="s">
        <v>615</v>
      </c>
      <c r="J62" s="158" t="s">
        <v>615</v>
      </c>
      <c r="K62" s="126" t="s">
        <v>42</v>
      </c>
      <c r="L62" s="126"/>
      <c r="M62" s="126" t="s">
        <v>248</v>
      </c>
      <c r="N62" s="126"/>
      <c r="O62" s="9">
        <v>0</v>
      </c>
      <c r="P62" s="9">
        <v>0</v>
      </c>
      <c r="Q62" s="40">
        <v>0</v>
      </c>
      <c r="S62" s="3">
        <v>0</v>
      </c>
      <c r="T62" s="3">
        <v>0</v>
      </c>
    </row>
    <row r="63" spans="1:20" s="7" customFormat="1" ht="13.5" customHeight="1" x14ac:dyDescent="0.2">
      <c r="A63" s="130" t="s">
        <v>136</v>
      </c>
      <c r="B63" s="131"/>
      <c r="C63" s="131"/>
      <c r="D63" s="131"/>
      <c r="E63" s="131"/>
      <c r="F63" s="131"/>
      <c r="G63" s="131"/>
      <c r="H63" s="131"/>
      <c r="I63" s="131"/>
      <c r="J63" s="131"/>
      <c r="K63" s="132"/>
      <c r="L63" s="132"/>
      <c r="M63" s="132"/>
      <c r="N63" s="132"/>
      <c r="O63" s="16"/>
      <c r="P63" s="16"/>
      <c r="Q63" s="82"/>
      <c r="R63" s="35"/>
    </row>
    <row r="64" spans="1:20" ht="13.5" customHeight="1" x14ac:dyDescent="0.2">
      <c r="A64" s="8">
        <v>58</v>
      </c>
      <c r="B64" s="124" t="s">
        <v>521</v>
      </c>
      <c r="C64" s="124" t="s">
        <v>521</v>
      </c>
      <c r="D64" s="124" t="s">
        <v>521</v>
      </c>
      <c r="E64" s="124" t="s">
        <v>521</v>
      </c>
      <c r="F64" s="124" t="s">
        <v>521</v>
      </c>
      <c r="G64" s="124" t="s">
        <v>521</v>
      </c>
      <c r="H64" s="124" t="s">
        <v>521</v>
      </c>
      <c r="I64" s="124" t="s">
        <v>521</v>
      </c>
      <c r="J64" s="124" t="s">
        <v>521</v>
      </c>
      <c r="K64" s="125" t="s">
        <v>81</v>
      </c>
      <c r="L64" s="126"/>
      <c r="M64" s="126" t="s">
        <v>248</v>
      </c>
      <c r="N64" s="126"/>
      <c r="O64" s="109">
        <v>1119</v>
      </c>
      <c r="P64" s="109">
        <v>1480</v>
      </c>
      <c r="Q64" s="108">
        <v>1470</v>
      </c>
      <c r="R64" s="34">
        <v>747</v>
      </c>
      <c r="S64" s="3">
        <v>736</v>
      </c>
      <c r="T64" s="3">
        <v>1064</v>
      </c>
    </row>
    <row r="65" spans="1:20" ht="13.5" customHeight="1" x14ac:dyDescent="0.2">
      <c r="A65" s="8">
        <v>59</v>
      </c>
      <c r="B65" s="124" t="s">
        <v>453</v>
      </c>
      <c r="C65" s="124" t="s">
        <v>453</v>
      </c>
      <c r="D65" s="124" t="s">
        <v>453</v>
      </c>
      <c r="E65" s="124" t="s">
        <v>453</v>
      </c>
      <c r="F65" s="124" t="s">
        <v>453</v>
      </c>
      <c r="G65" s="124" t="s">
        <v>453</v>
      </c>
      <c r="H65" s="124" t="s">
        <v>453</v>
      </c>
      <c r="I65" s="124" t="s">
        <v>453</v>
      </c>
      <c r="J65" s="124" t="s">
        <v>453</v>
      </c>
      <c r="K65" s="126" t="s">
        <v>250</v>
      </c>
      <c r="L65" s="126"/>
      <c r="M65" s="126" t="s">
        <v>248</v>
      </c>
      <c r="N65" s="126"/>
      <c r="O65" s="11">
        <v>39.1</v>
      </c>
      <c r="P65" s="11">
        <v>39.200000000000003</v>
      </c>
      <c r="Q65" s="56">
        <v>39.4</v>
      </c>
      <c r="R65" s="34">
        <v>44.7</v>
      </c>
      <c r="S65" s="3">
        <v>44.6</v>
      </c>
      <c r="T65" s="3">
        <v>39.200000000000003</v>
      </c>
    </row>
    <row r="66" spans="1:20" ht="13.5" customHeight="1" x14ac:dyDescent="0.2">
      <c r="A66" s="8">
        <v>60</v>
      </c>
      <c r="B66" s="124" t="s">
        <v>522</v>
      </c>
      <c r="C66" s="124" t="s">
        <v>522</v>
      </c>
      <c r="D66" s="124" t="s">
        <v>522</v>
      </c>
      <c r="E66" s="124" t="s">
        <v>522</v>
      </c>
      <c r="F66" s="124" t="s">
        <v>522</v>
      </c>
      <c r="G66" s="124" t="s">
        <v>522</v>
      </c>
      <c r="H66" s="124" t="s">
        <v>522</v>
      </c>
      <c r="I66" s="124" t="s">
        <v>522</v>
      </c>
      <c r="J66" s="124" t="s">
        <v>522</v>
      </c>
      <c r="K66" s="126" t="s">
        <v>42</v>
      </c>
      <c r="L66" s="126"/>
      <c r="M66" s="126" t="s">
        <v>248</v>
      </c>
      <c r="N66" s="126"/>
      <c r="O66" s="9">
        <v>38</v>
      </c>
      <c r="P66" s="9">
        <v>43</v>
      </c>
      <c r="Q66" s="40">
        <v>35</v>
      </c>
      <c r="R66" s="34">
        <v>57</v>
      </c>
      <c r="S66" s="3">
        <v>44</v>
      </c>
      <c r="T66" s="3">
        <v>27</v>
      </c>
    </row>
    <row r="67" spans="1:20" ht="13.5" customHeight="1" x14ac:dyDescent="0.2">
      <c r="A67" s="8">
        <v>61</v>
      </c>
      <c r="B67" s="124" t="s">
        <v>454</v>
      </c>
      <c r="C67" s="124" t="s">
        <v>454</v>
      </c>
      <c r="D67" s="124" t="s">
        <v>454</v>
      </c>
      <c r="E67" s="124" t="s">
        <v>454</v>
      </c>
      <c r="F67" s="124" t="s">
        <v>454</v>
      </c>
      <c r="G67" s="124" t="s">
        <v>454</v>
      </c>
      <c r="H67" s="124" t="s">
        <v>454</v>
      </c>
      <c r="I67" s="124" t="s">
        <v>454</v>
      </c>
      <c r="J67" s="124" t="s">
        <v>454</v>
      </c>
      <c r="K67" s="125" t="s">
        <v>91</v>
      </c>
      <c r="L67" s="126"/>
      <c r="M67" s="125" t="s">
        <v>4</v>
      </c>
      <c r="N67" s="126"/>
      <c r="O67" s="43">
        <v>1139</v>
      </c>
      <c r="P67" s="43">
        <v>1145</v>
      </c>
      <c r="Q67" s="62">
        <v>1126</v>
      </c>
      <c r="R67" s="34">
        <v>1041</v>
      </c>
      <c r="S67" s="3">
        <v>1095</v>
      </c>
      <c r="T67" s="3">
        <v>1227</v>
      </c>
    </row>
    <row r="68" spans="1:20" ht="13.5" customHeight="1" x14ac:dyDescent="0.2">
      <c r="A68" s="8">
        <v>62</v>
      </c>
      <c r="B68" s="123" t="s">
        <v>616</v>
      </c>
      <c r="C68" s="124" t="s">
        <v>616</v>
      </c>
      <c r="D68" s="124" t="s">
        <v>616</v>
      </c>
      <c r="E68" s="124" t="s">
        <v>616</v>
      </c>
      <c r="F68" s="124" t="s">
        <v>616</v>
      </c>
      <c r="G68" s="124" t="s">
        <v>616</v>
      </c>
      <c r="H68" s="124" t="s">
        <v>616</v>
      </c>
      <c r="I68" s="124" t="s">
        <v>616</v>
      </c>
      <c r="J68" s="124" t="s">
        <v>616</v>
      </c>
      <c r="K68" s="125" t="s">
        <v>81</v>
      </c>
      <c r="L68" s="126"/>
      <c r="M68" s="125" t="s">
        <v>95</v>
      </c>
      <c r="N68" s="127"/>
      <c r="O68" s="45">
        <v>58</v>
      </c>
      <c r="P68" s="46">
        <v>54</v>
      </c>
      <c r="Q68" s="70">
        <v>52</v>
      </c>
      <c r="R68" s="34">
        <v>42</v>
      </c>
      <c r="S68" s="3">
        <v>49</v>
      </c>
      <c r="T68" s="3">
        <v>39</v>
      </c>
    </row>
    <row r="69" spans="1:20" s="7" customFormat="1" ht="33.75" customHeight="1" x14ac:dyDescent="0.2">
      <c r="A69" s="5" t="s">
        <v>0</v>
      </c>
      <c r="B69" s="133" t="s">
        <v>245</v>
      </c>
      <c r="C69" s="133"/>
      <c r="D69" s="133"/>
      <c r="E69" s="133"/>
      <c r="F69" s="133"/>
      <c r="G69" s="133"/>
      <c r="H69" s="133"/>
      <c r="I69" s="133"/>
      <c r="J69" s="133"/>
      <c r="K69" s="133" t="s">
        <v>246</v>
      </c>
      <c r="L69" s="133"/>
      <c r="M69" s="133" t="s">
        <v>247</v>
      </c>
      <c r="N69" s="133"/>
      <c r="O69" s="6" t="s">
        <v>466</v>
      </c>
      <c r="P69" s="6" t="s">
        <v>493</v>
      </c>
      <c r="Q69" s="6" t="s">
        <v>623</v>
      </c>
      <c r="R69" s="39" t="s">
        <v>299</v>
      </c>
      <c r="S69" s="96" t="s">
        <v>492</v>
      </c>
      <c r="T69" s="96" t="s">
        <v>462</v>
      </c>
    </row>
    <row r="70" spans="1:20" s="7" customFormat="1" ht="13.5" customHeight="1" x14ac:dyDescent="0.2">
      <c r="A70" s="130" t="s">
        <v>138</v>
      </c>
      <c r="B70" s="131"/>
      <c r="C70" s="131"/>
      <c r="D70" s="131"/>
      <c r="E70" s="131"/>
      <c r="F70" s="131"/>
      <c r="G70" s="131"/>
      <c r="H70" s="131"/>
      <c r="I70" s="131"/>
      <c r="J70" s="131"/>
      <c r="K70" s="132"/>
      <c r="L70" s="132"/>
      <c r="M70" s="132"/>
      <c r="N70" s="132"/>
      <c r="O70" s="16"/>
      <c r="P70" s="16"/>
      <c r="Q70" s="16"/>
      <c r="R70" s="35"/>
    </row>
    <row r="71" spans="1:20" ht="13.5" customHeight="1" x14ac:dyDescent="0.2">
      <c r="A71" s="8">
        <v>63</v>
      </c>
      <c r="B71" s="123" t="s">
        <v>524</v>
      </c>
      <c r="C71" s="124" t="s">
        <v>524</v>
      </c>
      <c r="D71" s="124" t="s">
        <v>524</v>
      </c>
      <c r="E71" s="124" t="s">
        <v>524</v>
      </c>
      <c r="F71" s="124" t="s">
        <v>524</v>
      </c>
      <c r="G71" s="124" t="s">
        <v>524</v>
      </c>
      <c r="H71" s="124" t="s">
        <v>524</v>
      </c>
      <c r="I71" s="124" t="s">
        <v>524</v>
      </c>
      <c r="J71" s="124" t="s">
        <v>524</v>
      </c>
      <c r="K71" s="125" t="s">
        <v>32</v>
      </c>
      <c r="L71" s="126"/>
      <c r="M71" s="125" t="s">
        <v>93</v>
      </c>
      <c r="N71" s="126"/>
      <c r="O71" s="9">
        <v>74</v>
      </c>
      <c r="P71" s="9">
        <v>74</v>
      </c>
      <c r="Q71" s="40">
        <v>72</v>
      </c>
      <c r="R71" s="34">
        <v>3</v>
      </c>
      <c r="S71" s="3">
        <v>3</v>
      </c>
      <c r="T71" s="3">
        <v>3</v>
      </c>
    </row>
    <row r="72" spans="1:20" ht="13.5" customHeight="1" x14ac:dyDescent="0.2">
      <c r="A72" s="8">
        <v>64</v>
      </c>
      <c r="B72" s="123" t="s">
        <v>525</v>
      </c>
      <c r="C72" s="124" t="s">
        <v>525</v>
      </c>
      <c r="D72" s="124" t="s">
        <v>525</v>
      </c>
      <c r="E72" s="124" t="s">
        <v>525</v>
      </c>
      <c r="F72" s="124" t="s">
        <v>525</v>
      </c>
      <c r="G72" s="124" t="s">
        <v>525</v>
      </c>
      <c r="H72" s="124" t="s">
        <v>525</v>
      </c>
      <c r="I72" s="124" t="s">
        <v>525</v>
      </c>
      <c r="J72" s="124" t="s">
        <v>525</v>
      </c>
      <c r="K72" s="125" t="s">
        <v>32</v>
      </c>
      <c r="L72" s="126"/>
      <c r="M72" s="125" t="s">
        <v>4</v>
      </c>
      <c r="N72" s="126"/>
      <c r="O72" s="9">
        <v>1</v>
      </c>
      <c r="P72" s="9">
        <v>1</v>
      </c>
      <c r="Q72" s="40">
        <v>1</v>
      </c>
      <c r="R72" s="34">
        <v>1</v>
      </c>
      <c r="S72" s="3">
        <v>1</v>
      </c>
      <c r="T72" s="3">
        <v>1</v>
      </c>
    </row>
    <row r="73" spans="1:20" ht="13.5" customHeight="1" x14ac:dyDescent="0.2">
      <c r="A73" s="8">
        <v>65</v>
      </c>
      <c r="B73" s="123" t="s">
        <v>526</v>
      </c>
      <c r="C73" s="124" t="s">
        <v>526</v>
      </c>
      <c r="D73" s="124" t="s">
        <v>526</v>
      </c>
      <c r="E73" s="124" t="s">
        <v>526</v>
      </c>
      <c r="F73" s="124" t="s">
        <v>526</v>
      </c>
      <c r="G73" s="124" t="s">
        <v>526</v>
      </c>
      <c r="H73" s="124" t="s">
        <v>526</v>
      </c>
      <c r="I73" s="124" t="s">
        <v>526</v>
      </c>
      <c r="J73" s="124" t="s">
        <v>526</v>
      </c>
      <c r="K73" s="125" t="s">
        <v>32</v>
      </c>
      <c r="L73" s="126"/>
      <c r="M73" s="125" t="s">
        <v>4</v>
      </c>
      <c r="N73" s="126"/>
      <c r="O73" s="9">
        <v>1</v>
      </c>
      <c r="P73" s="9">
        <v>5</v>
      </c>
      <c r="Q73" s="40">
        <v>5</v>
      </c>
      <c r="R73" s="34">
        <v>1</v>
      </c>
      <c r="S73" s="3">
        <v>1</v>
      </c>
      <c r="T73" s="3">
        <v>1</v>
      </c>
    </row>
    <row r="74" spans="1:20" ht="13.5" customHeight="1" x14ac:dyDescent="0.2">
      <c r="A74" s="8">
        <v>66</v>
      </c>
      <c r="B74" s="123" t="s">
        <v>527</v>
      </c>
      <c r="C74" s="124" t="s">
        <v>527</v>
      </c>
      <c r="D74" s="124" t="s">
        <v>527</v>
      </c>
      <c r="E74" s="124" t="s">
        <v>527</v>
      </c>
      <c r="F74" s="124" t="s">
        <v>527</v>
      </c>
      <c r="G74" s="124" t="s">
        <v>527</v>
      </c>
      <c r="H74" s="124" t="s">
        <v>527</v>
      </c>
      <c r="I74" s="124" t="s">
        <v>527</v>
      </c>
      <c r="J74" s="124" t="s">
        <v>527</v>
      </c>
      <c r="K74" s="125" t="s">
        <v>81</v>
      </c>
      <c r="L74" s="126"/>
      <c r="M74" s="126" t="s">
        <v>4</v>
      </c>
      <c r="N74" s="126"/>
      <c r="O74" s="9">
        <v>0</v>
      </c>
      <c r="P74" s="9">
        <v>0</v>
      </c>
      <c r="Q74" s="40">
        <v>0</v>
      </c>
      <c r="R74" s="34">
        <v>1</v>
      </c>
      <c r="S74" s="3">
        <v>0</v>
      </c>
      <c r="T74" s="3">
        <v>0</v>
      </c>
    </row>
    <row r="75" spans="1:20" s="7" customFormat="1" ht="13.5" customHeight="1" x14ac:dyDescent="0.2">
      <c r="A75" s="130" t="s">
        <v>5</v>
      </c>
      <c r="B75" s="131"/>
      <c r="C75" s="131"/>
      <c r="D75" s="131"/>
      <c r="E75" s="131"/>
      <c r="F75" s="131"/>
      <c r="G75" s="131"/>
      <c r="H75" s="131"/>
      <c r="I75" s="131"/>
      <c r="J75" s="131"/>
      <c r="K75" s="132"/>
      <c r="L75" s="132"/>
      <c r="M75" s="132"/>
      <c r="N75" s="132"/>
      <c r="O75" s="16"/>
      <c r="P75" s="16"/>
      <c r="Q75" s="82"/>
      <c r="R75" s="35"/>
    </row>
    <row r="76" spans="1:20" ht="13.5" customHeight="1" x14ac:dyDescent="0.2">
      <c r="A76" s="20" t="s">
        <v>307</v>
      </c>
      <c r="B76" s="123" t="s">
        <v>528</v>
      </c>
      <c r="C76" s="124" t="s">
        <v>528</v>
      </c>
      <c r="D76" s="124" t="s">
        <v>528</v>
      </c>
      <c r="E76" s="124" t="s">
        <v>528</v>
      </c>
      <c r="F76" s="124" t="s">
        <v>528</v>
      </c>
      <c r="G76" s="124" t="s">
        <v>528</v>
      </c>
      <c r="H76" s="124" t="s">
        <v>528</v>
      </c>
      <c r="I76" s="124" t="s">
        <v>528</v>
      </c>
      <c r="J76" s="124" t="s">
        <v>528</v>
      </c>
      <c r="K76" s="126" t="s">
        <v>250</v>
      </c>
      <c r="L76" s="126"/>
      <c r="M76" s="126" t="s">
        <v>248</v>
      </c>
      <c r="N76" s="126"/>
      <c r="O76" s="11">
        <v>87.3</v>
      </c>
      <c r="P76" s="11">
        <v>87.9</v>
      </c>
      <c r="Q76" s="56">
        <v>88.9</v>
      </c>
      <c r="R76" s="34">
        <v>88.1</v>
      </c>
      <c r="S76" s="3">
        <v>87.3</v>
      </c>
      <c r="T76" s="3">
        <v>84.8</v>
      </c>
    </row>
    <row r="77" spans="1:20" ht="13.5" customHeight="1" x14ac:dyDescent="0.2">
      <c r="A77" s="20" t="s">
        <v>308</v>
      </c>
      <c r="B77" s="123" t="s">
        <v>529</v>
      </c>
      <c r="C77" s="124" t="s">
        <v>529</v>
      </c>
      <c r="D77" s="124" t="s">
        <v>529</v>
      </c>
      <c r="E77" s="124" t="s">
        <v>529</v>
      </c>
      <c r="F77" s="124" t="s">
        <v>529</v>
      </c>
      <c r="G77" s="124" t="s">
        <v>529</v>
      </c>
      <c r="H77" s="124" t="s">
        <v>529</v>
      </c>
      <c r="I77" s="124" t="s">
        <v>529</v>
      </c>
      <c r="J77" s="124" t="s">
        <v>529</v>
      </c>
      <c r="K77" s="126" t="s">
        <v>250</v>
      </c>
      <c r="L77" s="126"/>
      <c r="M77" s="126" t="s">
        <v>248</v>
      </c>
      <c r="N77" s="126"/>
      <c r="O77" s="11">
        <v>58.4</v>
      </c>
      <c r="P77" s="11">
        <v>60.5</v>
      </c>
      <c r="Q77" s="56">
        <v>49.7</v>
      </c>
      <c r="R77" s="34">
        <v>56.1</v>
      </c>
      <c r="S77" s="3">
        <v>56.7</v>
      </c>
      <c r="T77" s="3">
        <v>47.9</v>
      </c>
    </row>
    <row r="78" spans="1:20" s="14" customFormat="1" ht="13.5" customHeight="1" x14ac:dyDescent="0.2">
      <c r="A78" s="49" t="s">
        <v>309</v>
      </c>
      <c r="B78" s="128" t="s">
        <v>97</v>
      </c>
      <c r="C78" s="128"/>
      <c r="D78" s="128"/>
      <c r="E78" s="128"/>
      <c r="F78" s="128"/>
      <c r="G78" s="128"/>
      <c r="H78" s="128"/>
      <c r="I78" s="128"/>
      <c r="J78" s="128"/>
      <c r="K78" s="129" t="s">
        <v>250</v>
      </c>
      <c r="L78" s="129"/>
      <c r="M78" s="129" t="s">
        <v>248</v>
      </c>
      <c r="N78" s="129"/>
      <c r="O78" s="13" t="s">
        <v>292</v>
      </c>
      <c r="P78" s="13" t="s">
        <v>292</v>
      </c>
      <c r="Q78" s="13" t="s">
        <v>292</v>
      </c>
      <c r="R78" s="37" t="s">
        <v>292</v>
      </c>
      <c r="S78" s="14" t="s">
        <v>292</v>
      </c>
      <c r="T78" s="14" t="s">
        <v>292</v>
      </c>
    </row>
    <row r="79" spans="1:20" ht="13.5" customHeight="1" x14ac:dyDescent="0.2">
      <c r="A79" s="20" t="s">
        <v>310</v>
      </c>
      <c r="B79" s="123" t="s">
        <v>531</v>
      </c>
      <c r="C79" s="124" t="s">
        <v>531</v>
      </c>
      <c r="D79" s="124" t="s">
        <v>531</v>
      </c>
      <c r="E79" s="124" t="s">
        <v>531</v>
      </c>
      <c r="F79" s="124" t="s">
        <v>531</v>
      </c>
      <c r="G79" s="124" t="s">
        <v>531</v>
      </c>
      <c r="H79" s="124" t="s">
        <v>531</v>
      </c>
      <c r="I79" s="124" t="s">
        <v>531</v>
      </c>
      <c r="J79" s="124" t="s">
        <v>531</v>
      </c>
      <c r="K79" s="126" t="s">
        <v>25</v>
      </c>
      <c r="L79" s="126"/>
      <c r="M79" s="126" t="s">
        <v>248</v>
      </c>
      <c r="N79" s="126"/>
      <c r="O79" s="11">
        <v>12.7</v>
      </c>
      <c r="P79" s="11">
        <v>12.3</v>
      </c>
      <c r="Q79" s="56">
        <v>12.1</v>
      </c>
      <c r="R79" s="34">
        <v>13</v>
      </c>
      <c r="S79" s="3">
        <v>13.1</v>
      </c>
      <c r="T79" s="3">
        <v>13.1</v>
      </c>
    </row>
    <row r="80" spans="1:20" ht="13.5" customHeight="1" x14ac:dyDescent="0.2">
      <c r="A80" s="20" t="s">
        <v>311</v>
      </c>
      <c r="B80" s="123" t="s">
        <v>532</v>
      </c>
      <c r="C80" s="124" t="s">
        <v>532</v>
      </c>
      <c r="D80" s="124" t="s">
        <v>532</v>
      </c>
      <c r="E80" s="124" t="s">
        <v>532</v>
      </c>
      <c r="F80" s="124" t="s">
        <v>532</v>
      </c>
      <c r="G80" s="124" t="s">
        <v>532</v>
      </c>
      <c r="H80" s="124" t="s">
        <v>532</v>
      </c>
      <c r="I80" s="124" t="s">
        <v>532</v>
      </c>
      <c r="J80" s="124" t="s">
        <v>532</v>
      </c>
      <c r="K80" s="126" t="s">
        <v>25</v>
      </c>
      <c r="L80" s="126"/>
      <c r="M80" s="126" t="s">
        <v>248</v>
      </c>
      <c r="N80" s="126"/>
      <c r="O80" s="11">
        <v>46.8</v>
      </c>
      <c r="P80" s="11">
        <v>47.7</v>
      </c>
      <c r="Q80" s="56">
        <v>47.5</v>
      </c>
      <c r="R80" s="34">
        <v>53.9</v>
      </c>
      <c r="S80" s="3">
        <v>52.3</v>
      </c>
      <c r="T80" s="3">
        <v>50</v>
      </c>
    </row>
    <row r="81" spans="1:20" s="14" customFormat="1" ht="13.5" customHeight="1" x14ac:dyDescent="0.2">
      <c r="A81" s="49" t="s">
        <v>312</v>
      </c>
      <c r="B81" s="128" t="s">
        <v>66</v>
      </c>
      <c r="C81" s="128"/>
      <c r="D81" s="128"/>
      <c r="E81" s="128"/>
      <c r="F81" s="128"/>
      <c r="G81" s="128"/>
      <c r="H81" s="128"/>
      <c r="I81" s="128"/>
      <c r="J81" s="128"/>
      <c r="K81" s="129" t="s">
        <v>25</v>
      </c>
      <c r="L81" s="129"/>
      <c r="M81" s="129" t="s">
        <v>248</v>
      </c>
      <c r="N81" s="129"/>
      <c r="O81" s="13" t="s">
        <v>292</v>
      </c>
      <c r="P81" s="13" t="s">
        <v>292</v>
      </c>
      <c r="Q81" s="13" t="s">
        <v>292</v>
      </c>
      <c r="R81" s="37" t="s">
        <v>292</v>
      </c>
      <c r="S81" s="14" t="s">
        <v>292</v>
      </c>
      <c r="T81" s="14" t="s">
        <v>292</v>
      </c>
    </row>
    <row r="82" spans="1:20" ht="13.5" customHeight="1" x14ac:dyDescent="0.2">
      <c r="A82" s="20" t="s">
        <v>313</v>
      </c>
      <c r="B82" s="123" t="s">
        <v>534</v>
      </c>
      <c r="C82" s="124" t="s">
        <v>534</v>
      </c>
      <c r="D82" s="124" t="s">
        <v>534</v>
      </c>
      <c r="E82" s="124" t="s">
        <v>534</v>
      </c>
      <c r="F82" s="124" t="s">
        <v>534</v>
      </c>
      <c r="G82" s="124" t="s">
        <v>534</v>
      </c>
      <c r="H82" s="124" t="s">
        <v>534</v>
      </c>
      <c r="I82" s="124" t="s">
        <v>534</v>
      </c>
      <c r="J82" s="124" t="s">
        <v>534</v>
      </c>
      <c r="K82" s="126" t="s">
        <v>26</v>
      </c>
      <c r="L82" s="126"/>
      <c r="M82" s="126" t="s">
        <v>248</v>
      </c>
      <c r="N82" s="126"/>
      <c r="O82" s="11">
        <v>25.09</v>
      </c>
      <c r="P82" s="11">
        <v>26.08</v>
      </c>
      <c r="Q82" s="56">
        <v>26.89</v>
      </c>
      <c r="R82" s="34">
        <v>24.74</v>
      </c>
      <c r="S82" s="3">
        <v>24.39</v>
      </c>
      <c r="T82" s="3">
        <v>23.63</v>
      </c>
    </row>
    <row r="83" spans="1:20" ht="13.5" customHeight="1" x14ac:dyDescent="0.2">
      <c r="A83" s="20" t="s">
        <v>314</v>
      </c>
      <c r="B83" s="123" t="s">
        <v>535</v>
      </c>
      <c r="C83" s="124" t="s">
        <v>535</v>
      </c>
      <c r="D83" s="124" t="s">
        <v>535</v>
      </c>
      <c r="E83" s="124" t="s">
        <v>535</v>
      </c>
      <c r="F83" s="124" t="s">
        <v>535</v>
      </c>
      <c r="G83" s="124" t="s">
        <v>535</v>
      </c>
      <c r="H83" s="124" t="s">
        <v>535</v>
      </c>
      <c r="I83" s="124" t="s">
        <v>535</v>
      </c>
      <c r="J83" s="124" t="s">
        <v>535</v>
      </c>
      <c r="K83" s="126" t="s">
        <v>26</v>
      </c>
      <c r="L83" s="126"/>
      <c r="M83" s="126" t="s">
        <v>248</v>
      </c>
      <c r="N83" s="126"/>
      <c r="O83" s="11">
        <v>4.55</v>
      </c>
      <c r="P83" s="11">
        <v>4.63</v>
      </c>
      <c r="Q83" s="56">
        <v>3.83</v>
      </c>
      <c r="R83" s="34">
        <v>3.8</v>
      </c>
      <c r="S83" s="3">
        <v>3.97</v>
      </c>
      <c r="T83" s="3">
        <v>3.5</v>
      </c>
    </row>
    <row r="84" spans="1:20" s="14" customFormat="1" ht="13.5" customHeight="1" x14ac:dyDescent="0.2">
      <c r="A84" s="49" t="s">
        <v>315</v>
      </c>
      <c r="B84" s="128" t="s">
        <v>69</v>
      </c>
      <c r="C84" s="128"/>
      <c r="D84" s="128"/>
      <c r="E84" s="128"/>
      <c r="F84" s="128"/>
      <c r="G84" s="128"/>
      <c r="H84" s="128"/>
      <c r="I84" s="128"/>
      <c r="J84" s="128"/>
      <c r="K84" s="129" t="s">
        <v>26</v>
      </c>
      <c r="L84" s="129"/>
      <c r="M84" s="129" t="s">
        <v>248</v>
      </c>
      <c r="N84" s="129"/>
      <c r="O84" s="13" t="s">
        <v>292</v>
      </c>
      <c r="P84" s="13" t="s">
        <v>292</v>
      </c>
      <c r="Q84" s="13" t="s">
        <v>292</v>
      </c>
      <c r="R84" s="37" t="s">
        <v>292</v>
      </c>
      <c r="S84" s="14" t="s">
        <v>292</v>
      </c>
      <c r="T84" s="14" t="s">
        <v>292</v>
      </c>
    </row>
    <row r="85" spans="1:20" ht="13.5" customHeight="1" x14ac:dyDescent="0.2">
      <c r="A85" s="20">
        <v>70</v>
      </c>
      <c r="B85" s="123" t="s">
        <v>537</v>
      </c>
      <c r="C85" s="124" t="s">
        <v>537</v>
      </c>
      <c r="D85" s="124" t="s">
        <v>537</v>
      </c>
      <c r="E85" s="124" t="s">
        <v>537</v>
      </c>
      <c r="F85" s="124" t="s">
        <v>537</v>
      </c>
      <c r="G85" s="124" t="s">
        <v>537</v>
      </c>
      <c r="H85" s="124" t="s">
        <v>537</v>
      </c>
      <c r="I85" s="124" t="s">
        <v>537</v>
      </c>
      <c r="J85" s="124" t="s">
        <v>537</v>
      </c>
      <c r="K85" s="126" t="s">
        <v>250</v>
      </c>
      <c r="L85" s="126"/>
      <c r="M85" s="126" t="s">
        <v>248</v>
      </c>
      <c r="N85" s="126"/>
      <c r="O85" s="11">
        <v>98.87</v>
      </c>
      <c r="P85" s="11">
        <v>101.03</v>
      </c>
      <c r="Q85" s="56">
        <v>103.05</v>
      </c>
      <c r="R85" s="34">
        <v>102.65</v>
      </c>
      <c r="S85" s="3">
        <v>95.98</v>
      </c>
      <c r="T85" s="3">
        <v>97.61</v>
      </c>
    </row>
    <row r="86" spans="1:20" ht="13.5" customHeight="1" x14ac:dyDescent="0.2">
      <c r="A86" s="20">
        <v>71</v>
      </c>
      <c r="B86" s="123" t="s">
        <v>538</v>
      </c>
      <c r="C86" s="124" t="s">
        <v>538</v>
      </c>
      <c r="D86" s="124" t="s">
        <v>538</v>
      </c>
      <c r="E86" s="124" t="s">
        <v>538</v>
      </c>
      <c r="F86" s="124" t="s">
        <v>538</v>
      </c>
      <c r="G86" s="124" t="s">
        <v>538</v>
      </c>
      <c r="H86" s="124" t="s">
        <v>538</v>
      </c>
      <c r="I86" s="124" t="s">
        <v>538</v>
      </c>
      <c r="J86" s="124" t="s">
        <v>538</v>
      </c>
      <c r="K86" s="126" t="s">
        <v>250</v>
      </c>
      <c r="L86" s="126"/>
      <c r="M86" s="126" t="s">
        <v>248</v>
      </c>
      <c r="N86" s="126"/>
      <c r="O86" s="11">
        <v>110.79</v>
      </c>
      <c r="P86" s="11">
        <v>112.81</v>
      </c>
      <c r="Q86" s="56">
        <v>114.28</v>
      </c>
      <c r="R86" s="34">
        <v>101.49</v>
      </c>
      <c r="S86" s="3">
        <v>103.87</v>
      </c>
      <c r="T86" s="3">
        <v>114.57</v>
      </c>
    </row>
    <row r="87" spans="1:20" ht="13.5" customHeight="1" x14ac:dyDescent="0.2">
      <c r="A87" s="20">
        <v>72</v>
      </c>
      <c r="B87" s="123" t="s">
        <v>539</v>
      </c>
      <c r="C87" s="124" t="s">
        <v>539</v>
      </c>
      <c r="D87" s="124" t="s">
        <v>539</v>
      </c>
      <c r="E87" s="124" t="s">
        <v>539</v>
      </c>
      <c r="F87" s="124" t="s">
        <v>539</v>
      </c>
      <c r="G87" s="124" t="s">
        <v>539</v>
      </c>
      <c r="H87" s="124" t="s">
        <v>539</v>
      </c>
      <c r="I87" s="124" t="s">
        <v>539</v>
      </c>
      <c r="J87" s="124" t="s">
        <v>539</v>
      </c>
      <c r="K87" s="126" t="s">
        <v>250</v>
      </c>
      <c r="L87" s="126"/>
      <c r="M87" s="126" t="s">
        <v>248</v>
      </c>
      <c r="N87" s="126"/>
      <c r="O87" s="11">
        <v>33.799999999999997</v>
      </c>
      <c r="P87" s="11">
        <v>32.549999999999997</v>
      </c>
      <c r="Q87" s="56">
        <v>32.25</v>
      </c>
      <c r="R87" s="34">
        <v>31.6</v>
      </c>
      <c r="S87" s="3">
        <v>29.6</v>
      </c>
      <c r="T87" s="3">
        <v>33.200000000000003</v>
      </c>
    </row>
    <row r="88" spans="1:20" ht="13.5" customHeight="1" x14ac:dyDescent="0.2">
      <c r="A88" s="20">
        <v>73</v>
      </c>
      <c r="B88" s="123" t="s">
        <v>540</v>
      </c>
      <c r="C88" s="124" t="s">
        <v>540</v>
      </c>
      <c r="D88" s="124" t="s">
        <v>540</v>
      </c>
      <c r="E88" s="124" t="s">
        <v>540</v>
      </c>
      <c r="F88" s="124" t="s">
        <v>540</v>
      </c>
      <c r="G88" s="124" t="s">
        <v>540</v>
      </c>
      <c r="H88" s="124" t="s">
        <v>540</v>
      </c>
      <c r="I88" s="124" t="s">
        <v>540</v>
      </c>
      <c r="J88" s="124" t="s">
        <v>540</v>
      </c>
      <c r="K88" s="126" t="s">
        <v>250</v>
      </c>
      <c r="L88" s="126"/>
      <c r="M88" s="126" t="s">
        <v>248</v>
      </c>
      <c r="N88" s="126"/>
      <c r="O88" s="11">
        <v>89.7</v>
      </c>
      <c r="P88" s="11">
        <v>88.4</v>
      </c>
      <c r="Q88" s="56">
        <v>89.3</v>
      </c>
      <c r="R88" s="34">
        <v>85.3</v>
      </c>
      <c r="S88" s="3">
        <v>85.4</v>
      </c>
      <c r="T88" s="3">
        <v>87.9</v>
      </c>
    </row>
    <row r="89" spans="1:20" ht="13.5" customHeight="1" x14ac:dyDescent="0.2">
      <c r="A89" s="20">
        <v>74</v>
      </c>
      <c r="B89" s="123" t="s">
        <v>541</v>
      </c>
      <c r="C89" s="124" t="s">
        <v>541</v>
      </c>
      <c r="D89" s="124" t="s">
        <v>541</v>
      </c>
      <c r="E89" s="124" t="s">
        <v>541</v>
      </c>
      <c r="F89" s="124" t="s">
        <v>541</v>
      </c>
      <c r="G89" s="124" t="s">
        <v>541</v>
      </c>
      <c r="H89" s="124" t="s">
        <v>541</v>
      </c>
      <c r="I89" s="124" t="s">
        <v>541</v>
      </c>
      <c r="J89" s="124" t="s">
        <v>541</v>
      </c>
      <c r="K89" s="126" t="s">
        <v>250</v>
      </c>
      <c r="L89" s="126"/>
      <c r="M89" s="126" t="s">
        <v>248</v>
      </c>
      <c r="N89" s="126"/>
      <c r="O89" s="11">
        <v>105.6</v>
      </c>
      <c r="P89" s="11">
        <v>105.3</v>
      </c>
      <c r="Q89" s="56">
        <v>102.7</v>
      </c>
      <c r="R89" s="34">
        <v>102.1</v>
      </c>
      <c r="S89" s="3">
        <v>101.7</v>
      </c>
      <c r="T89" s="3">
        <v>100.8</v>
      </c>
    </row>
    <row r="90" spans="1:20" ht="13.5" customHeight="1" x14ac:dyDescent="0.2">
      <c r="A90" s="20">
        <v>75</v>
      </c>
      <c r="B90" s="123" t="s">
        <v>542</v>
      </c>
      <c r="C90" s="124" t="s">
        <v>542</v>
      </c>
      <c r="D90" s="124" t="s">
        <v>542</v>
      </c>
      <c r="E90" s="124" t="s">
        <v>542</v>
      </c>
      <c r="F90" s="124" t="s">
        <v>542</v>
      </c>
      <c r="G90" s="124" t="s">
        <v>542</v>
      </c>
      <c r="H90" s="124" t="s">
        <v>542</v>
      </c>
      <c r="I90" s="124" t="s">
        <v>542</v>
      </c>
      <c r="J90" s="124" t="s">
        <v>542</v>
      </c>
      <c r="K90" s="126" t="s">
        <v>250</v>
      </c>
      <c r="L90" s="126"/>
      <c r="M90" s="126" t="s">
        <v>248</v>
      </c>
      <c r="N90" s="126"/>
      <c r="O90" s="11">
        <v>108.22</v>
      </c>
      <c r="P90" s="11">
        <v>110.81</v>
      </c>
      <c r="Q90" s="56">
        <v>105.3</v>
      </c>
      <c r="R90" s="34">
        <v>102.11</v>
      </c>
      <c r="S90" s="3">
        <v>103.03</v>
      </c>
      <c r="T90" s="3">
        <v>105.41</v>
      </c>
    </row>
    <row r="91" spans="1:20" ht="13.5" customHeight="1" x14ac:dyDescent="0.2">
      <c r="A91" s="20">
        <v>76</v>
      </c>
      <c r="B91" s="123" t="s">
        <v>543</v>
      </c>
      <c r="C91" s="124" t="s">
        <v>543</v>
      </c>
      <c r="D91" s="124" t="s">
        <v>543</v>
      </c>
      <c r="E91" s="124" t="s">
        <v>543</v>
      </c>
      <c r="F91" s="124" t="s">
        <v>543</v>
      </c>
      <c r="G91" s="124" t="s">
        <v>543</v>
      </c>
      <c r="H91" s="124" t="s">
        <v>543</v>
      </c>
      <c r="I91" s="124" t="s">
        <v>543</v>
      </c>
      <c r="J91" s="124" t="s">
        <v>543</v>
      </c>
      <c r="K91" s="126" t="s">
        <v>250</v>
      </c>
      <c r="L91" s="126"/>
      <c r="M91" s="126" t="s">
        <v>248</v>
      </c>
      <c r="N91" s="126"/>
      <c r="O91" s="11">
        <v>8.1300000000000008</v>
      </c>
      <c r="P91" s="11">
        <v>7.8</v>
      </c>
      <c r="Q91" s="56">
        <v>7.32</v>
      </c>
      <c r="R91" s="34">
        <v>9.19</v>
      </c>
      <c r="S91" s="3">
        <v>9.19</v>
      </c>
      <c r="T91" s="3">
        <v>8.86</v>
      </c>
    </row>
    <row r="92" spans="1:20" ht="13.5" customHeight="1" x14ac:dyDescent="0.2">
      <c r="A92" s="20">
        <v>77</v>
      </c>
      <c r="B92" s="123" t="s">
        <v>544</v>
      </c>
      <c r="C92" s="124" t="s">
        <v>544</v>
      </c>
      <c r="D92" s="124" t="s">
        <v>544</v>
      </c>
      <c r="E92" s="124" t="s">
        <v>544</v>
      </c>
      <c r="F92" s="124" t="s">
        <v>544</v>
      </c>
      <c r="G92" s="124" t="s">
        <v>544</v>
      </c>
      <c r="H92" s="124" t="s">
        <v>544</v>
      </c>
      <c r="I92" s="124" t="s">
        <v>544</v>
      </c>
      <c r="J92" s="124" t="s">
        <v>544</v>
      </c>
      <c r="K92" s="126" t="s">
        <v>250</v>
      </c>
      <c r="L92" s="126"/>
      <c r="M92" s="126" t="s">
        <v>248</v>
      </c>
      <c r="N92" s="126"/>
      <c r="O92" s="11">
        <v>87.5</v>
      </c>
      <c r="P92" s="11">
        <v>88.3</v>
      </c>
      <c r="Q92" s="56">
        <v>89</v>
      </c>
      <c r="R92" s="34">
        <v>88</v>
      </c>
      <c r="S92" s="3">
        <v>87.1</v>
      </c>
      <c r="T92" s="3">
        <v>87.7</v>
      </c>
    </row>
    <row r="93" spans="1:20" s="7" customFormat="1" ht="13.5" customHeight="1" x14ac:dyDescent="0.2">
      <c r="A93" s="130" t="s">
        <v>31</v>
      </c>
      <c r="B93" s="131"/>
      <c r="C93" s="131"/>
      <c r="D93" s="131"/>
      <c r="E93" s="131"/>
      <c r="F93" s="131"/>
      <c r="G93" s="131"/>
      <c r="H93" s="131"/>
      <c r="I93" s="131"/>
      <c r="J93" s="131"/>
      <c r="K93" s="132"/>
      <c r="L93" s="132"/>
      <c r="M93" s="132"/>
      <c r="N93" s="132"/>
      <c r="O93" s="16"/>
      <c r="P93" s="16"/>
      <c r="Q93" s="82"/>
      <c r="R93" s="35"/>
    </row>
    <row r="94" spans="1:20" ht="13.5" customHeight="1" x14ac:dyDescent="0.2">
      <c r="A94" s="20">
        <v>78</v>
      </c>
      <c r="B94" s="123" t="s">
        <v>617</v>
      </c>
      <c r="C94" s="124" t="s">
        <v>617</v>
      </c>
      <c r="D94" s="124" t="s">
        <v>617</v>
      </c>
      <c r="E94" s="124" t="s">
        <v>617</v>
      </c>
      <c r="F94" s="124" t="s">
        <v>617</v>
      </c>
      <c r="G94" s="124" t="s">
        <v>617</v>
      </c>
      <c r="H94" s="124" t="s">
        <v>617</v>
      </c>
      <c r="I94" s="124" t="s">
        <v>617</v>
      </c>
      <c r="J94" s="124" t="s">
        <v>617</v>
      </c>
      <c r="K94" s="125" t="s">
        <v>91</v>
      </c>
      <c r="L94" s="126"/>
      <c r="M94" s="126" t="s">
        <v>248</v>
      </c>
      <c r="N94" s="126"/>
      <c r="O94" s="9">
        <v>11</v>
      </c>
      <c r="P94" s="9">
        <v>13</v>
      </c>
      <c r="Q94" s="40">
        <v>5</v>
      </c>
      <c r="R94" s="34">
        <v>7</v>
      </c>
      <c r="S94" s="3">
        <v>11</v>
      </c>
      <c r="T94" s="3">
        <v>12</v>
      </c>
    </row>
    <row r="95" spans="1:20" ht="13.5" customHeight="1" x14ac:dyDescent="0.2">
      <c r="A95" s="20">
        <v>79</v>
      </c>
      <c r="B95" s="123" t="s">
        <v>618</v>
      </c>
      <c r="C95" s="124" t="s">
        <v>618</v>
      </c>
      <c r="D95" s="124" t="s">
        <v>618</v>
      </c>
      <c r="E95" s="124" t="s">
        <v>618</v>
      </c>
      <c r="F95" s="124" t="s">
        <v>618</v>
      </c>
      <c r="G95" s="124" t="s">
        <v>618</v>
      </c>
      <c r="H95" s="124" t="s">
        <v>618</v>
      </c>
      <c r="I95" s="124" t="s">
        <v>618</v>
      </c>
      <c r="J95" s="124" t="s">
        <v>618</v>
      </c>
      <c r="K95" s="125" t="s">
        <v>91</v>
      </c>
      <c r="L95" s="126"/>
      <c r="M95" s="126" t="s">
        <v>248</v>
      </c>
      <c r="N95" s="126"/>
      <c r="O95" s="9">
        <v>2</v>
      </c>
      <c r="P95" s="9">
        <v>1</v>
      </c>
      <c r="Q95" s="40">
        <v>3</v>
      </c>
      <c r="R95" s="34">
        <v>2</v>
      </c>
      <c r="S95" s="3">
        <v>6</v>
      </c>
      <c r="T95" s="3">
        <v>2</v>
      </c>
    </row>
    <row r="96" spans="1:20" ht="13.5" customHeight="1" x14ac:dyDescent="0.2">
      <c r="A96" s="20">
        <v>80</v>
      </c>
      <c r="B96" s="123" t="s">
        <v>619</v>
      </c>
      <c r="C96" s="124" t="s">
        <v>619</v>
      </c>
      <c r="D96" s="124" t="s">
        <v>619</v>
      </c>
      <c r="E96" s="124" t="s">
        <v>619</v>
      </c>
      <c r="F96" s="124" t="s">
        <v>619</v>
      </c>
      <c r="G96" s="124" t="s">
        <v>619</v>
      </c>
      <c r="H96" s="124" t="s">
        <v>619</v>
      </c>
      <c r="I96" s="124" t="s">
        <v>619</v>
      </c>
      <c r="J96" s="124" t="s">
        <v>619</v>
      </c>
      <c r="K96" s="125" t="s">
        <v>91</v>
      </c>
      <c r="L96" s="126"/>
      <c r="M96" s="126" t="s">
        <v>4</v>
      </c>
      <c r="N96" s="126"/>
      <c r="O96" s="9">
        <v>6</v>
      </c>
      <c r="P96" s="9">
        <v>7</v>
      </c>
      <c r="Q96" s="40">
        <v>4</v>
      </c>
      <c r="R96" s="34">
        <v>5</v>
      </c>
      <c r="S96" s="3">
        <v>8</v>
      </c>
      <c r="T96" s="3">
        <v>5</v>
      </c>
    </row>
    <row r="97" spans="1:20" ht="13.5" customHeight="1" x14ac:dyDescent="0.2">
      <c r="A97" s="20">
        <v>81</v>
      </c>
      <c r="B97" s="123" t="s">
        <v>548</v>
      </c>
      <c r="C97" s="124" t="s">
        <v>548</v>
      </c>
      <c r="D97" s="124" t="s">
        <v>548</v>
      </c>
      <c r="E97" s="124" t="s">
        <v>548</v>
      </c>
      <c r="F97" s="124" t="s">
        <v>548</v>
      </c>
      <c r="G97" s="124" t="s">
        <v>548</v>
      </c>
      <c r="H97" s="124" t="s">
        <v>548</v>
      </c>
      <c r="I97" s="124" t="s">
        <v>548</v>
      </c>
      <c r="J97" s="124" t="s">
        <v>548</v>
      </c>
      <c r="K97" s="126" t="s">
        <v>29</v>
      </c>
      <c r="L97" s="126"/>
      <c r="M97" s="126" t="s">
        <v>248</v>
      </c>
      <c r="N97" s="126"/>
      <c r="O97" s="15">
        <v>488</v>
      </c>
      <c r="P97" s="15">
        <v>324</v>
      </c>
      <c r="Q97" s="58">
        <v>177</v>
      </c>
      <c r="R97" s="34">
        <v>604</v>
      </c>
      <c r="S97" s="3">
        <v>676</v>
      </c>
      <c r="T97" s="3">
        <v>238</v>
      </c>
    </row>
    <row r="98" spans="1:20" ht="13.5" customHeight="1" x14ac:dyDescent="0.2">
      <c r="A98" s="20">
        <v>82</v>
      </c>
      <c r="B98" s="123" t="s">
        <v>549</v>
      </c>
      <c r="C98" s="124" t="s">
        <v>549</v>
      </c>
      <c r="D98" s="124" t="s">
        <v>549</v>
      </c>
      <c r="E98" s="124" t="s">
        <v>549</v>
      </c>
      <c r="F98" s="124" t="s">
        <v>549</v>
      </c>
      <c r="G98" s="124" t="s">
        <v>549</v>
      </c>
      <c r="H98" s="124" t="s">
        <v>549</v>
      </c>
      <c r="I98" s="124" t="s">
        <v>549</v>
      </c>
      <c r="J98" s="124" t="s">
        <v>549</v>
      </c>
      <c r="K98" s="125" t="s">
        <v>244</v>
      </c>
      <c r="L98" s="126"/>
      <c r="M98" s="126" t="s">
        <v>248</v>
      </c>
      <c r="N98" s="126"/>
      <c r="O98" s="15">
        <v>22154</v>
      </c>
      <c r="P98" s="15">
        <v>20413</v>
      </c>
      <c r="Q98" s="58">
        <v>18261</v>
      </c>
      <c r="R98" s="34">
        <v>20122</v>
      </c>
      <c r="S98" s="3">
        <v>20215</v>
      </c>
      <c r="T98" s="3">
        <v>19269</v>
      </c>
    </row>
    <row r="99" spans="1:20" ht="13.5" customHeight="1" x14ac:dyDescent="0.2">
      <c r="A99" s="20">
        <v>83</v>
      </c>
      <c r="B99" s="123" t="s">
        <v>550</v>
      </c>
      <c r="C99" s="124" t="s">
        <v>550</v>
      </c>
      <c r="D99" s="124" t="s">
        <v>550</v>
      </c>
      <c r="E99" s="124" t="s">
        <v>550</v>
      </c>
      <c r="F99" s="124" t="s">
        <v>550</v>
      </c>
      <c r="G99" s="124" t="s">
        <v>550</v>
      </c>
      <c r="H99" s="124" t="s">
        <v>550</v>
      </c>
      <c r="I99" s="124" t="s">
        <v>550</v>
      </c>
      <c r="J99" s="124" t="s">
        <v>550</v>
      </c>
      <c r="K99" s="126" t="s">
        <v>81</v>
      </c>
      <c r="L99" s="126"/>
      <c r="M99" s="126" t="s">
        <v>248</v>
      </c>
      <c r="N99" s="126"/>
      <c r="O99" s="109">
        <v>1662</v>
      </c>
      <c r="P99" s="109">
        <v>1668</v>
      </c>
      <c r="Q99" s="108">
        <v>1334</v>
      </c>
      <c r="R99" s="34">
        <v>626</v>
      </c>
      <c r="S99" s="3">
        <v>1001</v>
      </c>
      <c r="T99" s="3">
        <v>1177</v>
      </c>
    </row>
    <row r="100" spans="1:20" ht="13.5" customHeight="1" x14ac:dyDescent="0.2">
      <c r="A100" s="20">
        <v>84</v>
      </c>
      <c r="B100" s="123" t="s">
        <v>551</v>
      </c>
      <c r="C100" s="124" t="s">
        <v>551</v>
      </c>
      <c r="D100" s="124" t="s">
        <v>551</v>
      </c>
      <c r="E100" s="124" t="s">
        <v>551</v>
      </c>
      <c r="F100" s="124" t="s">
        <v>551</v>
      </c>
      <c r="G100" s="124" t="s">
        <v>551</v>
      </c>
      <c r="H100" s="124" t="s">
        <v>551</v>
      </c>
      <c r="I100" s="124" t="s">
        <v>551</v>
      </c>
      <c r="J100" s="124" t="s">
        <v>551</v>
      </c>
      <c r="K100" s="125" t="s">
        <v>244</v>
      </c>
      <c r="L100" s="126"/>
      <c r="M100" s="126" t="s">
        <v>248</v>
      </c>
      <c r="N100" s="126"/>
      <c r="O100" s="109">
        <v>6731</v>
      </c>
      <c r="P100" s="109">
        <v>6580</v>
      </c>
      <c r="Q100" s="110">
        <v>5861</v>
      </c>
      <c r="R100" s="34">
        <v>1310</v>
      </c>
      <c r="S100" s="3">
        <v>6152</v>
      </c>
      <c r="T100" s="3">
        <v>5973</v>
      </c>
    </row>
    <row r="101" spans="1:20" ht="13.5" customHeight="1" x14ac:dyDescent="0.2">
      <c r="A101" s="20">
        <v>85</v>
      </c>
      <c r="B101" s="123" t="s">
        <v>552</v>
      </c>
      <c r="C101" s="124" t="s">
        <v>552</v>
      </c>
      <c r="D101" s="124" t="s">
        <v>552</v>
      </c>
      <c r="E101" s="124" t="s">
        <v>552</v>
      </c>
      <c r="F101" s="124" t="s">
        <v>552</v>
      </c>
      <c r="G101" s="124" t="s">
        <v>552</v>
      </c>
      <c r="H101" s="124" t="s">
        <v>552</v>
      </c>
      <c r="I101" s="124" t="s">
        <v>552</v>
      </c>
      <c r="J101" s="124" t="s">
        <v>552</v>
      </c>
      <c r="K101" s="126" t="s">
        <v>250</v>
      </c>
      <c r="L101" s="126"/>
      <c r="M101" s="126" t="s">
        <v>248</v>
      </c>
      <c r="N101" s="126"/>
      <c r="O101" s="11">
        <v>72.05</v>
      </c>
      <c r="P101" s="11">
        <v>63.41</v>
      </c>
      <c r="Q101" s="56">
        <v>65.34</v>
      </c>
      <c r="R101" s="34">
        <v>69.930000000000007</v>
      </c>
      <c r="S101" s="3">
        <v>70.27</v>
      </c>
      <c r="T101" s="3">
        <v>71.87</v>
      </c>
    </row>
    <row r="102" spans="1:20" ht="13.5" customHeight="1" x14ac:dyDescent="0.2">
      <c r="A102" s="20">
        <v>86</v>
      </c>
      <c r="B102" s="123" t="s">
        <v>553</v>
      </c>
      <c r="C102" s="124" t="s">
        <v>553</v>
      </c>
      <c r="D102" s="124" t="s">
        <v>553</v>
      </c>
      <c r="E102" s="124" t="s">
        <v>553</v>
      </c>
      <c r="F102" s="124" t="s">
        <v>553</v>
      </c>
      <c r="G102" s="124" t="s">
        <v>553</v>
      </c>
      <c r="H102" s="124" t="s">
        <v>553</v>
      </c>
      <c r="I102" s="124" t="s">
        <v>553</v>
      </c>
      <c r="J102" s="124" t="s">
        <v>553</v>
      </c>
      <c r="K102" s="126" t="s">
        <v>250</v>
      </c>
      <c r="L102" s="126"/>
      <c r="M102" s="126" t="s">
        <v>248</v>
      </c>
      <c r="N102" s="126"/>
      <c r="O102" s="11">
        <v>111.83</v>
      </c>
      <c r="P102" s="11">
        <v>105.24</v>
      </c>
      <c r="Q102" s="56">
        <v>102.77</v>
      </c>
      <c r="R102" s="34">
        <v>68.680000000000007</v>
      </c>
      <c r="S102" s="3">
        <v>98.41</v>
      </c>
      <c r="T102" s="3">
        <v>107.56</v>
      </c>
    </row>
    <row r="103" spans="1:20" ht="13.5" customHeight="1" x14ac:dyDescent="0.2">
      <c r="A103" s="21"/>
      <c r="B103" s="22"/>
      <c r="C103" s="27"/>
      <c r="D103" s="2"/>
      <c r="E103" s="2"/>
      <c r="F103" s="2"/>
      <c r="G103" s="2"/>
      <c r="H103" s="2"/>
      <c r="I103" s="2"/>
      <c r="J103" s="2"/>
      <c r="K103" s="23"/>
      <c r="L103" s="23"/>
      <c r="M103" s="23"/>
      <c r="N103" s="23"/>
      <c r="O103" s="24"/>
      <c r="P103" s="24"/>
      <c r="Q103" s="24"/>
    </row>
    <row r="104" spans="1:20" ht="13.5" customHeight="1" x14ac:dyDescent="0.2">
      <c r="A104" s="21"/>
      <c r="B104" s="22"/>
      <c r="C104" s="2"/>
      <c r="D104" s="2"/>
      <c r="E104" s="2"/>
      <c r="F104" s="2"/>
      <c r="G104" s="2"/>
      <c r="H104" s="2"/>
      <c r="I104" s="2"/>
      <c r="J104" s="2"/>
      <c r="K104" s="23"/>
      <c r="L104" s="23"/>
      <c r="M104" s="23"/>
      <c r="N104" s="23"/>
      <c r="O104" s="24"/>
      <c r="P104" s="24"/>
      <c r="Q104" s="24"/>
    </row>
    <row r="105" spans="1:20" ht="13.5" customHeight="1" x14ac:dyDescent="0.2">
      <c r="A105" s="21"/>
      <c r="B105" s="22"/>
      <c r="C105" s="2"/>
      <c r="D105" s="2"/>
      <c r="E105" s="2"/>
      <c r="F105" s="2"/>
      <c r="G105" s="2"/>
      <c r="H105" s="2"/>
      <c r="I105" s="2"/>
      <c r="J105" s="2"/>
      <c r="K105" s="23"/>
      <c r="L105" s="23"/>
      <c r="M105" s="23"/>
      <c r="N105" s="23"/>
      <c r="O105" s="24"/>
      <c r="P105" s="24"/>
      <c r="Q105" s="24"/>
    </row>
    <row r="106" spans="1:20" s="25" customFormat="1" ht="27.75" customHeight="1" x14ac:dyDescent="0.2">
      <c r="A106" s="1"/>
      <c r="B106" s="1"/>
      <c r="C106" s="29"/>
      <c r="D106" s="1"/>
      <c r="E106" s="1"/>
      <c r="F106" s="1"/>
      <c r="G106" s="1"/>
      <c r="H106" s="1"/>
      <c r="I106" s="1"/>
      <c r="J106" s="1"/>
      <c r="K106" s="1"/>
      <c r="L106" s="1"/>
      <c r="M106" s="1"/>
      <c r="N106" s="1"/>
      <c r="O106" s="1"/>
      <c r="P106" s="1"/>
      <c r="Q106" s="1"/>
      <c r="R106" s="38"/>
    </row>
    <row r="107" spans="1:20" ht="27.75" customHeight="1" x14ac:dyDescent="0.2">
      <c r="A107" s="162" t="s">
        <v>133</v>
      </c>
      <c r="B107" s="162"/>
      <c r="C107" s="162"/>
      <c r="D107" s="162"/>
      <c r="E107" s="162"/>
      <c r="F107" s="162"/>
      <c r="G107" s="162"/>
      <c r="H107" s="162"/>
      <c r="I107" s="162"/>
      <c r="J107" s="162"/>
      <c r="K107" s="162"/>
      <c r="L107" s="162"/>
      <c r="M107" s="162"/>
      <c r="N107" s="162"/>
      <c r="O107" s="162"/>
      <c r="P107" s="162"/>
      <c r="Q107" s="162"/>
    </row>
    <row r="108" spans="1:20" ht="27" customHeight="1" x14ac:dyDescent="0.2">
      <c r="A108" s="138" t="s">
        <v>119</v>
      </c>
      <c r="B108" s="138"/>
      <c r="C108" s="138"/>
      <c r="D108" s="138"/>
      <c r="E108" s="138"/>
      <c r="F108" s="138"/>
      <c r="G108" s="138"/>
      <c r="H108" s="138"/>
      <c r="I108" s="138"/>
      <c r="J108" s="138"/>
      <c r="K108" s="138"/>
      <c r="L108" s="138"/>
      <c r="M108" s="138"/>
      <c r="N108" s="138"/>
      <c r="O108" s="138"/>
      <c r="P108" s="138"/>
    </row>
    <row r="109" spans="1:20" ht="127.5" customHeight="1" x14ac:dyDescent="0.2">
      <c r="A109" s="136" t="s">
        <v>142</v>
      </c>
      <c r="B109" s="136"/>
      <c r="C109" s="142" t="s">
        <v>141</v>
      </c>
      <c r="D109" s="136"/>
      <c r="E109" s="136"/>
      <c r="F109" s="136"/>
      <c r="G109" s="136"/>
      <c r="H109" s="136"/>
      <c r="I109" s="136"/>
      <c r="J109" s="136"/>
      <c r="K109" s="136"/>
      <c r="L109" s="136"/>
      <c r="M109" s="136"/>
      <c r="N109" s="136"/>
      <c r="O109" s="136"/>
      <c r="P109" s="136"/>
    </row>
    <row r="110" spans="1:20" ht="250.5" customHeight="1" x14ac:dyDescent="0.2">
      <c r="A110" s="134" t="s">
        <v>143</v>
      </c>
      <c r="B110" s="134"/>
      <c r="C110" s="134"/>
      <c r="D110" s="134"/>
      <c r="E110" s="134"/>
      <c r="F110" s="134"/>
      <c r="G110" s="134"/>
      <c r="H110" s="134"/>
      <c r="I110" s="134"/>
      <c r="J110" s="134"/>
      <c r="K110" s="134"/>
      <c r="L110" s="134"/>
      <c r="M110" s="134"/>
      <c r="N110" s="134"/>
      <c r="O110" s="134"/>
      <c r="P110" s="134"/>
    </row>
    <row r="111" spans="1:20" ht="40.5" customHeight="1" x14ac:dyDescent="0.2">
      <c r="A111" s="134" t="s">
        <v>144</v>
      </c>
      <c r="B111" s="134"/>
      <c r="C111" s="139" t="s">
        <v>316</v>
      </c>
      <c r="D111" s="139"/>
      <c r="E111" s="139"/>
      <c r="F111" s="139"/>
      <c r="G111" s="139"/>
      <c r="H111" s="139"/>
      <c r="I111" s="139"/>
      <c r="J111" s="139"/>
      <c r="K111" s="139"/>
      <c r="L111" s="139"/>
      <c r="M111" s="139"/>
      <c r="N111" s="139"/>
      <c r="O111" s="139"/>
      <c r="P111" s="139"/>
    </row>
    <row r="112" spans="1:20" ht="27" customHeight="1" x14ac:dyDescent="0.2">
      <c r="A112" s="135" t="s">
        <v>6</v>
      </c>
      <c r="B112" s="135"/>
      <c r="C112" s="135"/>
      <c r="D112" s="135"/>
      <c r="E112" s="135"/>
      <c r="F112" s="135"/>
      <c r="G112" s="135"/>
      <c r="H112" s="135"/>
      <c r="I112" s="135"/>
      <c r="J112" s="135"/>
      <c r="K112" s="135"/>
      <c r="L112" s="135"/>
      <c r="M112" s="135"/>
      <c r="N112" s="135"/>
      <c r="O112" s="135"/>
      <c r="P112" s="135"/>
    </row>
    <row r="113" spans="1:16" ht="88.5" customHeight="1" x14ac:dyDescent="0.2">
      <c r="A113" s="142" t="s">
        <v>145</v>
      </c>
      <c r="B113" s="142"/>
      <c r="C113" s="142" t="s">
        <v>150</v>
      </c>
      <c r="D113" s="142"/>
      <c r="E113" s="142"/>
      <c r="F113" s="142"/>
      <c r="G113" s="142"/>
      <c r="H113" s="142"/>
      <c r="I113" s="142"/>
      <c r="J113" s="142"/>
      <c r="K113" s="142"/>
      <c r="L113" s="142"/>
      <c r="M113" s="142"/>
      <c r="N113" s="142"/>
      <c r="O113" s="142"/>
      <c r="P113" s="142"/>
    </row>
    <row r="114" spans="1:16" ht="250.5" customHeight="1" x14ac:dyDescent="0.2">
      <c r="A114" s="139" t="s">
        <v>146</v>
      </c>
      <c r="B114" s="139"/>
      <c r="C114" s="152"/>
      <c r="D114" s="153"/>
      <c r="E114" s="153"/>
      <c r="F114" s="153"/>
      <c r="G114" s="153"/>
      <c r="H114" s="153"/>
      <c r="I114" s="153"/>
      <c r="J114" s="153"/>
      <c r="K114" s="153"/>
      <c r="L114" s="153"/>
      <c r="M114" s="153"/>
      <c r="N114" s="153"/>
      <c r="O114" s="153"/>
      <c r="P114" s="154"/>
    </row>
    <row r="115" spans="1:16" ht="67.5" customHeight="1" x14ac:dyDescent="0.2">
      <c r="A115" s="139" t="s">
        <v>147</v>
      </c>
      <c r="B115" s="139"/>
      <c r="C115" s="139" t="s">
        <v>151</v>
      </c>
      <c r="D115" s="139"/>
      <c r="E115" s="139"/>
      <c r="F115" s="139"/>
      <c r="G115" s="139"/>
      <c r="H115" s="139"/>
      <c r="I115" s="139"/>
      <c r="J115" s="139"/>
      <c r="K115" s="139"/>
      <c r="L115" s="139"/>
      <c r="M115" s="139"/>
      <c r="N115" s="139"/>
      <c r="O115" s="139"/>
      <c r="P115" s="139"/>
    </row>
    <row r="116" spans="1:16" ht="27" customHeight="1" x14ac:dyDescent="0.2">
      <c r="A116" s="135" t="s">
        <v>99</v>
      </c>
      <c r="B116" s="135"/>
      <c r="C116" s="135"/>
      <c r="D116" s="135"/>
      <c r="E116" s="135"/>
      <c r="F116" s="135"/>
      <c r="G116" s="135"/>
      <c r="H116" s="135"/>
      <c r="I116" s="135"/>
      <c r="J116" s="135"/>
      <c r="K116" s="135"/>
      <c r="L116" s="135"/>
      <c r="M116" s="135"/>
      <c r="N116" s="135"/>
      <c r="O116" s="135"/>
      <c r="P116" s="135"/>
    </row>
    <row r="117" spans="1:16" ht="69.75" customHeight="1" x14ac:dyDescent="0.2">
      <c r="A117" s="142" t="s">
        <v>145</v>
      </c>
      <c r="B117" s="142"/>
      <c r="C117" s="142" t="s">
        <v>149</v>
      </c>
      <c r="D117" s="142"/>
      <c r="E117" s="142"/>
      <c r="F117" s="142"/>
      <c r="G117" s="142"/>
      <c r="H117" s="142"/>
      <c r="I117" s="142"/>
      <c r="J117" s="142"/>
      <c r="K117" s="142"/>
      <c r="L117" s="142"/>
      <c r="M117" s="142"/>
      <c r="N117" s="142"/>
      <c r="O117" s="142"/>
      <c r="P117" s="142"/>
    </row>
    <row r="118" spans="1:16" ht="250.5" customHeight="1" x14ac:dyDescent="0.2">
      <c r="A118" s="139" t="s">
        <v>146</v>
      </c>
      <c r="B118" s="139"/>
      <c r="C118" s="139" t="s">
        <v>148</v>
      </c>
      <c r="D118" s="139"/>
      <c r="E118" s="139"/>
      <c r="F118" s="139"/>
      <c r="G118" s="139"/>
      <c r="H118" s="139"/>
      <c r="I118" s="139"/>
      <c r="J118" s="139"/>
      <c r="K118" s="139"/>
      <c r="L118" s="139"/>
      <c r="M118" s="139"/>
      <c r="N118" s="139"/>
      <c r="O118" s="139"/>
      <c r="P118" s="139"/>
    </row>
    <row r="119" spans="1:16" ht="85.5" customHeight="1" x14ac:dyDescent="0.2">
      <c r="A119" s="139" t="s">
        <v>147</v>
      </c>
      <c r="B119" s="139"/>
      <c r="C119" s="139" t="s">
        <v>351</v>
      </c>
      <c r="D119" s="139"/>
      <c r="E119" s="139"/>
      <c r="F119" s="139"/>
      <c r="G119" s="139"/>
      <c r="H119" s="139"/>
      <c r="I119" s="139"/>
      <c r="J119" s="139"/>
      <c r="K119" s="139"/>
      <c r="L119" s="139"/>
      <c r="M119" s="139"/>
      <c r="N119" s="139"/>
      <c r="O119" s="139"/>
      <c r="P119" s="139"/>
    </row>
    <row r="120" spans="1:16" ht="27" customHeight="1" x14ac:dyDescent="0.2">
      <c r="A120" s="135" t="s">
        <v>100</v>
      </c>
      <c r="B120" s="135"/>
      <c r="C120" s="135"/>
      <c r="D120" s="135"/>
      <c r="E120" s="135"/>
      <c r="F120" s="135"/>
      <c r="G120" s="135"/>
      <c r="H120" s="135"/>
      <c r="I120" s="135"/>
      <c r="J120" s="135"/>
      <c r="K120" s="135"/>
      <c r="L120" s="135"/>
      <c r="M120" s="135"/>
      <c r="N120" s="135"/>
      <c r="O120" s="135"/>
      <c r="P120" s="135"/>
    </row>
    <row r="121" spans="1:16" ht="131.1" customHeight="1" x14ac:dyDescent="0.2">
      <c r="A121" s="136" t="s">
        <v>142</v>
      </c>
      <c r="B121" s="136"/>
      <c r="C121" s="142" t="s">
        <v>152</v>
      </c>
      <c r="D121" s="136"/>
      <c r="E121" s="136"/>
      <c r="F121" s="136"/>
      <c r="G121" s="136"/>
      <c r="H121" s="136"/>
      <c r="I121" s="136"/>
      <c r="J121" s="136"/>
      <c r="K121" s="136"/>
      <c r="L121" s="136"/>
      <c r="M121" s="136"/>
      <c r="N121" s="136"/>
      <c r="O121" s="136"/>
      <c r="P121" s="136"/>
    </row>
    <row r="122" spans="1:16" ht="248.1" customHeight="1" x14ac:dyDescent="0.2">
      <c r="A122" s="134" t="s">
        <v>143</v>
      </c>
      <c r="B122" s="134"/>
      <c r="C122" s="134"/>
      <c r="D122" s="134"/>
      <c r="E122" s="134"/>
      <c r="F122" s="134"/>
      <c r="G122" s="134"/>
      <c r="H122" s="134"/>
      <c r="I122" s="134"/>
      <c r="J122" s="134"/>
      <c r="K122" s="134"/>
      <c r="L122" s="134"/>
      <c r="M122" s="134"/>
      <c r="N122" s="134"/>
      <c r="O122" s="134"/>
      <c r="P122" s="134"/>
    </row>
    <row r="123" spans="1:16" ht="81.95" customHeight="1" x14ac:dyDescent="0.2">
      <c r="A123" s="134" t="s">
        <v>144</v>
      </c>
      <c r="B123" s="134"/>
      <c r="C123" s="139" t="s">
        <v>352</v>
      </c>
      <c r="D123" s="139"/>
      <c r="E123" s="139"/>
      <c r="F123" s="139"/>
      <c r="G123" s="139"/>
      <c r="H123" s="139"/>
      <c r="I123" s="139"/>
      <c r="J123" s="139"/>
      <c r="K123" s="139"/>
      <c r="L123" s="139"/>
      <c r="M123" s="139"/>
      <c r="N123" s="139"/>
      <c r="O123" s="139"/>
      <c r="P123" s="139"/>
    </row>
    <row r="124" spans="1:16" ht="27" customHeight="1" x14ac:dyDescent="0.2">
      <c r="A124" s="135" t="s">
        <v>271</v>
      </c>
      <c r="B124" s="135"/>
      <c r="C124" s="135"/>
      <c r="D124" s="135"/>
      <c r="E124" s="135"/>
      <c r="F124" s="135"/>
      <c r="G124" s="135"/>
      <c r="H124" s="135"/>
      <c r="I124" s="135"/>
      <c r="J124" s="135"/>
      <c r="K124" s="135"/>
      <c r="L124" s="135"/>
      <c r="M124" s="135"/>
      <c r="N124" s="135"/>
      <c r="O124" s="135"/>
      <c r="P124" s="135"/>
    </row>
    <row r="125" spans="1:16" ht="90.95" customHeight="1" x14ac:dyDescent="0.2">
      <c r="A125" s="136" t="s">
        <v>142</v>
      </c>
      <c r="B125" s="136"/>
      <c r="C125" s="142" t="s">
        <v>153</v>
      </c>
      <c r="D125" s="136"/>
      <c r="E125" s="136"/>
      <c r="F125" s="136"/>
      <c r="G125" s="136"/>
      <c r="H125" s="136"/>
      <c r="I125" s="136"/>
      <c r="J125" s="136"/>
      <c r="K125" s="136"/>
      <c r="L125" s="136"/>
      <c r="M125" s="136"/>
      <c r="N125" s="136"/>
      <c r="O125" s="136"/>
      <c r="P125" s="136"/>
    </row>
    <row r="126" spans="1:16" ht="248.1" customHeight="1" x14ac:dyDescent="0.2">
      <c r="A126" s="134" t="s">
        <v>143</v>
      </c>
      <c r="B126" s="134"/>
      <c r="C126" s="134"/>
      <c r="D126" s="134"/>
      <c r="E126" s="134"/>
      <c r="F126" s="134"/>
      <c r="G126" s="134"/>
      <c r="H126" s="134"/>
      <c r="I126" s="134"/>
      <c r="J126" s="134"/>
      <c r="K126" s="134"/>
      <c r="L126" s="134"/>
      <c r="M126" s="134"/>
      <c r="N126" s="134"/>
      <c r="O126" s="134"/>
      <c r="P126" s="134"/>
    </row>
    <row r="127" spans="1:16" ht="81.95" customHeight="1" x14ac:dyDescent="0.2">
      <c r="A127" s="134" t="s">
        <v>144</v>
      </c>
      <c r="B127" s="134"/>
      <c r="C127" s="139" t="s">
        <v>353</v>
      </c>
      <c r="D127" s="139"/>
      <c r="E127" s="139"/>
      <c r="F127" s="139"/>
      <c r="G127" s="139"/>
      <c r="H127" s="139"/>
      <c r="I127" s="139"/>
      <c r="J127" s="139"/>
      <c r="K127" s="139"/>
      <c r="L127" s="139"/>
      <c r="M127" s="139"/>
      <c r="N127" s="139"/>
      <c r="O127" s="139"/>
      <c r="P127" s="139"/>
    </row>
    <row r="128" spans="1:16" ht="27" customHeight="1" x14ac:dyDescent="0.2">
      <c r="A128" s="135" t="s">
        <v>101</v>
      </c>
      <c r="B128" s="135"/>
      <c r="C128" s="135"/>
      <c r="D128" s="135"/>
      <c r="E128" s="135"/>
      <c r="F128" s="135"/>
      <c r="G128" s="135"/>
      <c r="H128" s="135"/>
      <c r="I128" s="135"/>
      <c r="J128" s="135"/>
      <c r="K128" s="135"/>
      <c r="L128" s="135"/>
      <c r="M128" s="135"/>
      <c r="N128" s="135"/>
      <c r="O128" s="135"/>
      <c r="P128" s="135"/>
    </row>
    <row r="129" spans="1:16" ht="113.1" customHeight="1" x14ac:dyDescent="0.2">
      <c r="A129" s="136" t="s">
        <v>142</v>
      </c>
      <c r="B129" s="136"/>
      <c r="C129" s="142" t="s">
        <v>154</v>
      </c>
      <c r="D129" s="136"/>
      <c r="E129" s="136"/>
      <c r="F129" s="136"/>
      <c r="G129" s="136"/>
      <c r="H129" s="136"/>
      <c r="I129" s="136"/>
      <c r="J129" s="136"/>
      <c r="K129" s="136"/>
      <c r="L129" s="136"/>
      <c r="M129" s="136"/>
      <c r="N129" s="136"/>
      <c r="O129" s="136"/>
      <c r="P129" s="136"/>
    </row>
    <row r="130" spans="1:16" ht="248.1" customHeight="1" x14ac:dyDescent="0.2">
      <c r="A130" s="134" t="s">
        <v>143</v>
      </c>
      <c r="B130" s="134"/>
      <c r="C130" s="134"/>
      <c r="D130" s="134"/>
      <c r="E130" s="134"/>
      <c r="F130" s="134"/>
      <c r="G130" s="134"/>
      <c r="H130" s="134"/>
      <c r="I130" s="134"/>
      <c r="J130" s="134"/>
      <c r="K130" s="134"/>
      <c r="L130" s="134"/>
      <c r="M130" s="134"/>
      <c r="N130" s="134"/>
      <c r="O130" s="134"/>
      <c r="P130" s="134"/>
    </row>
    <row r="131" spans="1:16" ht="81.95" customHeight="1" x14ac:dyDescent="0.2">
      <c r="A131" s="134" t="s">
        <v>144</v>
      </c>
      <c r="B131" s="134"/>
      <c r="C131" s="139" t="s">
        <v>354</v>
      </c>
      <c r="D131" s="139"/>
      <c r="E131" s="139"/>
      <c r="F131" s="139"/>
      <c r="G131" s="139"/>
      <c r="H131" s="139"/>
      <c r="I131" s="139"/>
      <c r="J131" s="139"/>
      <c r="K131" s="139"/>
      <c r="L131" s="139"/>
      <c r="M131" s="139"/>
      <c r="N131" s="139"/>
      <c r="O131" s="139"/>
      <c r="P131" s="139"/>
    </row>
    <row r="132" spans="1:16" ht="27" customHeight="1" x14ac:dyDescent="0.2">
      <c r="A132" s="135" t="s">
        <v>102</v>
      </c>
      <c r="B132" s="135"/>
      <c r="C132" s="135"/>
      <c r="D132" s="135"/>
      <c r="E132" s="135"/>
      <c r="F132" s="135"/>
      <c r="G132" s="135"/>
      <c r="H132" s="135"/>
      <c r="I132" s="135"/>
      <c r="J132" s="135"/>
      <c r="K132" s="135"/>
      <c r="L132" s="135"/>
      <c r="M132" s="135"/>
      <c r="N132" s="135"/>
      <c r="O132" s="135"/>
      <c r="P132" s="135"/>
    </row>
    <row r="133" spans="1:16" ht="116.1" customHeight="1" x14ac:dyDescent="0.2">
      <c r="A133" s="136" t="s">
        <v>142</v>
      </c>
      <c r="B133" s="136"/>
      <c r="C133" s="142" t="s">
        <v>155</v>
      </c>
      <c r="D133" s="136"/>
      <c r="E133" s="136"/>
      <c r="F133" s="136"/>
      <c r="G133" s="136"/>
      <c r="H133" s="136"/>
      <c r="I133" s="136"/>
      <c r="J133" s="136"/>
      <c r="K133" s="136"/>
      <c r="L133" s="136"/>
      <c r="M133" s="136"/>
      <c r="N133" s="136"/>
      <c r="O133" s="136"/>
      <c r="P133" s="136"/>
    </row>
    <row r="134" spans="1:16" ht="248.1" customHeight="1" x14ac:dyDescent="0.2">
      <c r="A134" s="134" t="s">
        <v>143</v>
      </c>
      <c r="B134" s="134"/>
      <c r="C134" s="134"/>
      <c r="D134" s="134"/>
      <c r="E134" s="134"/>
      <c r="F134" s="134"/>
      <c r="G134" s="134"/>
      <c r="H134" s="134"/>
      <c r="I134" s="134"/>
      <c r="J134" s="134"/>
      <c r="K134" s="134"/>
      <c r="L134" s="134"/>
      <c r="M134" s="134"/>
      <c r="N134" s="134"/>
      <c r="O134" s="134"/>
      <c r="P134" s="134"/>
    </row>
    <row r="135" spans="1:16" ht="81.95" customHeight="1" x14ac:dyDescent="0.2">
      <c r="A135" s="134" t="s">
        <v>144</v>
      </c>
      <c r="B135" s="134"/>
      <c r="C135" s="139" t="s">
        <v>354</v>
      </c>
      <c r="D135" s="139"/>
      <c r="E135" s="139"/>
      <c r="F135" s="139"/>
      <c r="G135" s="139"/>
      <c r="H135" s="139"/>
      <c r="I135" s="139"/>
      <c r="J135" s="139"/>
      <c r="K135" s="139"/>
      <c r="L135" s="139"/>
      <c r="M135" s="139"/>
      <c r="N135" s="139"/>
      <c r="O135" s="139"/>
      <c r="P135" s="139"/>
    </row>
    <row r="136" spans="1:16" ht="27" customHeight="1" x14ac:dyDescent="0.2">
      <c r="A136" s="135" t="s">
        <v>103</v>
      </c>
      <c r="B136" s="135"/>
      <c r="C136" s="135"/>
      <c r="D136" s="135"/>
      <c r="E136" s="135"/>
      <c r="F136" s="135"/>
      <c r="G136" s="135"/>
      <c r="H136" s="135"/>
      <c r="I136" s="135"/>
      <c r="J136" s="135"/>
      <c r="K136" s="135"/>
      <c r="L136" s="135"/>
      <c r="M136" s="135"/>
      <c r="N136" s="135"/>
      <c r="O136" s="135"/>
      <c r="P136" s="135"/>
    </row>
    <row r="137" spans="1:16" ht="90" customHeight="1" x14ac:dyDescent="0.2">
      <c r="A137" s="136" t="s">
        <v>142</v>
      </c>
      <c r="B137" s="136"/>
      <c r="C137" s="142" t="s">
        <v>156</v>
      </c>
      <c r="D137" s="136"/>
      <c r="E137" s="136"/>
      <c r="F137" s="136"/>
      <c r="G137" s="136"/>
      <c r="H137" s="136"/>
      <c r="I137" s="136"/>
      <c r="J137" s="136"/>
      <c r="K137" s="136"/>
      <c r="L137" s="136"/>
      <c r="M137" s="136"/>
      <c r="N137" s="136"/>
      <c r="O137" s="136"/>
      <c r="P137" s="136"/>
    </row>
    <row r="138" spans="1:16" ht="248.1" customHeight="1" x14ac:dyDescent="0.2">
      <c r="A138" s="134" t="s">
        <v>143</v>
      </c>
      <c r="B138" s="134"/>
      <c r="C138" s="134"/>
      <c r="D138" s="134"/>
      <c r="E138" s="134"/>
      <c r="F138" s="134"/>
      <c r="G138" s="134"/>
      <c r="H138" s="134"/>
      <c r="I138" s="134"/>
      <c r="J138" s="134"/>
      <c r="K138" s="134"/>
      <c r="L138" s="134"/>
      <c r="M138" s="134"/>
      <c r="N138" s="134"/>
      <c r="O138" s="134"/>
      <c r="P138" s="134"/>
    </row>
    <row r="139" spans="1:16" ht="81.95" customHeight="1" x14ac:dyDescent="0.2">
      <c r="A139" s="134" t="s">
        <v>144</v>
      </c>
      <c r="B139" s="134"/>
      <c r="C139" s="139" t="s">
        <v>355</v>
      </c>
      <c r="D139" s="139"/>
      <c r="E139" s="139"/>
      <c r="F139" s="139"/>
      <c r="G139" s="139"/>
      <c r="H139" s="139"/>
      <c r="I139" s="139"/>
      <c r="J139" s="139"/>
      <c r="K139" s="139"/>
      <c r="L139" s="139"/>
      <c r="M139" s="139"/>
      <c r="N139" s="139"/>
      <c r="O139" s="139"/>
      <c r="P139" s="139"/>
    </row>
    <row r="140" spans="1:16" ht="27" customHeight="1" x14ac:dyDescent="0.2">
      <c r="A140" s="135" t="s">
        <v>104</v>
      </c>
      <c r="B140" s="135"/>
      <c r="C140" s="135"/>
      <c r="D140" s="135"/>
      <c r="E140" s="135"/>
      <c r="F140" s="135"/>
      <c r="G140" s="135"/>
      <c r="H140" s="135"/>
      <c r="I140" s="135"/>
      <c r="J140" s="135"/>
      <c r="K140" s="135"/>
      <c r="L140" s="135"/>
      <c r="M140" s="135"/>
      <c r="N140" s="135"/>
      <c r="O140" s="135"/>
      <c r="P140" s="135"/>
    </row>
    <row r="141" spans="1:16" ht="102" customHeight="1" x14ac:dyDescent="0.2">
      <c r="A141" s="136" t="s">
        <v>142</v>
      </c>
      <c r="B141" s="136"/>
      <c r="C141" s="142" t="s">
        <v>157</v>
      </c>
      <c r="D141" s="136"/>
      <c r="E141" s="136"/>
      <c r="F141" s="136"/>
      <c r="G141" s="136"/>
      <c r="H141" s="136"/>
      <c r="I141" s="136"/>
      <c r="J141" s="136"/>
      <c r="K141" s="136"/>
      <c r="L141" s="136"/>
      <c r="M141" s="136"/>
      <c r="N141" s="136"/>
      <c r="O141" s="136"/>
      <c r="P141" s="136"/>
    </row>
    <row r="142" spans="1:16" ht="248.1" customHeight="1" x14ac:dyDescent="0.2">
      <c r="A142" s="134" t="s">
        <v>143</v>
      </c>
      <c r="B142" s="134"/>
      <c r="C142" s="134"/>
      <c r="D142" s="134"/>
      <c r="E142" s="134"/>
      <c r="F142" s="134"/>
      <c r="G142" s="134"/>
      <c r="H142" s="134"/>
      <c r="I142" s="134"/>
      <c r="J142" s="134"/>
      <c r="K142" s="134"/>
      <c r="L142" s="134"/>
      <c r="M142" s="134"/>
      <c r="N142" s="134"/>
      <c r="O142" s="134"/>
      <c r="P142" s="134"/>
    </row>
    <row r="143" spans="1:16" ht="98.1" customHeight="1" x14ac:dyDescent="0.2">
      <c r="A143" s="134" t="s">
        <v>144</v>
      </c>
      <c r="B143" s="134"/>
      <c r="C143" s="139" t="s">
        <v>358</v>
      </c>
      <c r="D143" s="139"/>
      <c r="E143" s="139"/>
      <c r="F143" s="139"/>
      <c r="G143" s="139"/>
      <c r="H143" s="139"/>
      <c r="I143" s="139"/>
      <c r="J143" s="139"/>
      <c r="K143" s="139"/>
      <c r="L143" s="139"/>
      <c r="M143" s="139"/>
      <c r="N143" s="139"/>
      <c r="O143" s="139"/>
      <c r="P143" s="139"/>
    </row>
    <row r="144" spans="1:16" ht="27.75" customHeight="1" x14ac:dyDescent="0.2">
      <c r="A144" s="135" t="s">
        <v>105</v>
      </c>
      <c r="B144" s="135"/>
      <c r="C144" s="135"/>
      <c r="D144" s="135"/>
      <c r="E144" s="135"/>
      <c r="F144" s="135"/>
      <c r="G144" s="135"/>
      <c r="H144" s="135"/>
      <c r="I144" s="135"/>
      <c r="J144" s="135"/>
      <c r="K144" s="135"/>
      <c r="L144" s="135"/>
      <c r="M144" s="135"/>
      <c r="N144" s="135"/>
      <c r="O144" s="135"/>
      <c r="P144" s="135"/>
    </row>
    <row r="145" spans="1:16" ht="116.1" customHeight="1" x14ac:dyDescent="0.2">
      <c r="A145" s="136" t="s">
        <v>142</v>
      </c>
      <c r="B145" s="136"/>
      <c r="C145" s="142" t="s">
        <v>272</v>
      </c>
      <c r="D145" s="136"/>
      <c r="E145" s="136"/>
      <c r="F145" s="136"/>
      <c r="G145" s="136"/>
      <c r="H145" s="136"/>
      <c r="I145" s="136"/>
      <c r="J145" s="136"/>
      <c r="K145" s="136"/>
      <c r="L145" s="136"/>
      <c r="M145" s="136"/>
      <c r="N145" s="136"/>
      <c r="O145" s="136"/>
      <c r="P145" s="136"/>
    </row>
    <row r="146" spans="1:16" ht="248.1" customHeight="1" x14ac:dyDescent="0.2">
      <c r="A146" s="134" t="s">
        <v>143</v>
      </c>
      <c r="B146" s="134"/>
      <c r="C146" s="146"/>
      <c r="D146" s="146"/>
      <c r="E146" s="146"/>
      <c r="F146" s="146"/>
      <c r="G146" s="146"/>
      <c r="H146" s="146"/>
      <c r="I146" s="146"/>
      <c r="J146" s="146"/>
      <c r="K146" s="146"/>
      <c r="L146" s="146"/>
      <c r="M146" s="146"/>
      <c r="N146" s="146"/>
      <c r="O146" s="146"/>
      <c r="P146" s="146"/>
    </row>
    <row r="147" spans="1:16" ht="81.95" customHeight="1" x14ac:dyDescent="0.2">
      <c r="A147" s="134" t="s">
        <v>144</v>
      </c>
      <c r="B147" s="134"/>
      <c r="C147" s="139" t="s">
        <v>359</v>
      </c>
      <c r="D147" s="139"/>
      <c r="E147" s="139"/>
      <c r="F147" s="139"/>
      <c r="G147" s="139"/>
      <c r="H147" s="139"/>
      <c r="I147" s="139"/>
      <c r="J147" s="139"/>
      <c r="K147" s="139"/>
      <c r="L147" s="139"/>
      <c r="M147" s="139"/>
      <c r="N147" s="139"/>
      <c r="O147" s="139"/>
      <c r="P147" s="139"/>
    </row>
    <row r="148" spans="1:16" ht="27" customHeight="1" x14ac:dyDescent="0.2">
      <c r="A148" s="135" t="s">
        <v>106</v>
      </c>
      <c r="B148" s="135"/>
      <c r="C148" s="135"/>
      <c r="D148" s="135"/>
      <c r="E148" s="135"/>
      <c r="F148" s="135"/>
      <c r="G148" s="135"/>
      <c r="H148" s="135"/>
      <c r="I148" s="135"/>
      <c r="J148" s="135"/>
      <c r="K148" s="135"/>
      <c r="L148" s="135"/>
      <c r="M148" s="135"/>
      <c r="N148" s="135"/>
      <c r="O148" s="135"/>
      <c r="P148" s="135"/>
    </row>
    <row r="149" spans="1:16" ht="90.95" customHeight="1" x14ac:dyDescent="0.2">
      <c r="A149" s="136" t="s">
        <v>142</v>
      </c>
      <c r="B149" s="136"/>
      <c r="C149" s="142" t="s">
        <v>158</v>
      </c>
      <c r="D149" s="136"/>
      <c r="E149" s="136"/>
      <c r="F149" s="136"/>
      <c r="G149" s="136"/>
      <c r="H149" s="136"/>
      <c r="I149" s="136"/>
      <c r="J149" s="136"/>
      <c r="K149" s="136"/>
      <c r="L149" s="136"/>
      <c r="M149" s="136"/>
      <c r="N149" s="136"/>
      <c r="O149" s="136"/>
      <c r="P149" s="136"/>
    </row>
    <row r="150" spans="1:16" ht="248.1" customHeight="1" x14ac:dyDescent="0.2">
      <c r="A150" s="134" t="s">
        <v>143</v>
      </c>
      <c r="B150" s="134"/>
      <c r="C150" s="134"/>
      <c r="D150" s="134"/>
      <c r="E150" s="134"/>
      <c r="F150" s="134"/>
      <c r="G150" s="134"/>
      <c r="H150" s="134"/>
      <c r="I150" s="134"/>
      <c r="J150" s="134"/>
      <c r="K150" s="134"/>
      <c r="L150" s="134"/>
      <c r="M150" s="134"/>
      <c r="N150" s="134"/>
      <c r="O150" s="134"/>
      <c r="P150" s="134"/>
    </row>
    <row r="151" spans="1:16" ht="81.95" customHeight="1" x14ac:dyDescent="0.2">
      <c r="A151" s="134" t="s">
        <v>144</v>
      </c>
      <c r="B151" s="134"/>
      <c r="C151" s="139" t="s">
        <v>360</v>
      </c>
      <c r="D151" s="139"/>
      <c r="E151" s="139"/>
      <c r="F151" s="139"/>
      <c r="G151" s="139"/>
      <c r="H151" s="139"/>
      <c r="I151" s="139"/>
      <c r="J151" s="139"/>
      <c r="K151" s="139"/>
      <c r="L151" s="139"/>
      <c r="M151" s="139"/>
      <c r="N151" s="139"/>
      <c r="O151" s="139"/>
      <c r="P151" s="139"/>
    </row>
    <row r="152" spans="1:16" ht="27" customHeight="1" x14ac:dyDescent="0.2">
      <c r="A152" s="135" t="s">
        <v>107</v>
      </c>
      <c r="B152" s="135"/>
      <c r="C152" s="135"/>
      <c r="D152" s="135"/>
      <c r="E152" s="135"/>
      <c r="F152" s="135"/>
      <c r="G152" s="135"/>
      <c r="H152" s="135"/>
      <c r="I152" s="135"/>
      <c r="J152" s="135"/>
      <c r="K152" s="135"/>
      <c r="L152" s="135"/>
      <c r="M152" s="135"/>
      <c r="N152" s="135"/>
      <c r="O152" s="135"/>
      <c r="P152" s="135"/>
    </row>
    <row r="153" spans="1:16" ht="102" customHeight="1" x14ac:dyDescent="0.2">
      <c r="A153" s="136" t="s">
        <v>142</v>
      </c>
      <c r="B153" s="136"/>
      <c r="C153" s="142" t="s">
        <v>159</v>
      </c>
      <c r="D153" s="136"/>
      <c r="E153" s="136"/>
      <c r="F153" s="136"/>
      <c r="G153" s="136"/>
      <c r="H153" s="136"/>
      <c r="I153" s="136"/>
      <c r="J153" s="136"/>
      <c r="K153" s="136"/>
      <c r="L153" s="136"/>
      <c r="M153" s="136"/>
      <c r="N153" s="136"/>
      <c r="O153" s="136"/>
      <c r="P153" s="136"/>
    </row>
    <row r="154" spans="1:16" ht="248.1" customHeight="1" x14ac:dyDescent="0.2">
      <c r="A154" s="134" t="s">
        <v>143</v>
      </c>
      <c r="B154" s="134"/>
      <c r="C154" s="134"/>
      <c r="D154" s="134"/>
      <c r="E154" s="134"/>
      <c r="F154" s="134"/>
      <c r="G154" s="134"/>
      <c r="H154" s="134"/>
      <c r="I154" s="134"/>
      <c r="J154" s="134"/>
      <c r="K154" s="134"/>
      <c r="L154" s="134"/>
      <c r="M154" s="134"/>
      <c r="N154" s="134"/>
      <c r="O154" s="134"/>
      <c r="P154" s="134"/>
    </row>
    <row r="155" spans="1:16" ht="81.95" customHeight="1" x14ac:dyDescent="0.2">
      <c r="A155" s="134" t="s">
        <v>144</v>
      </c>
      <c r="B155" s="134"/>
      <c r="C155" s="139" t="s">
        <v>361</v>
      </c>
      <c r="D155" s="139"/>
      <c r="E155" s="139"/>
      <c r="F155" s="139"/>
      <c r="G155" s="139"/>
      <c r="H155" s="139"/>
      <c r="I155" s="139"/>
      <c r="J155" s="139"/>
      <c r="K155" s="139"/>
      <c r="L155" s="139"/>
      <c r="M155" s="139"/>
      <c r="N155" s="139"/>
      <c r="O155" s="139"/>
      <c r="P155" s="139"/>
    </row>
    <row r="156" spans="1:16" ht="27" customHeight="1" x14ac:dyDescent="0.2">
      <c r="A156" s="135" t="s">
        <v>108</v>
      </c>
      <c r="B156" s="135"/>
      <c r="C156" s="135"/>
      <c r="D156" s="135"/>
      <c r="E156" s="135"/>
      <c r="F156" s="135"/>
      <c r="G156" s="135"/>
      <c r="H156" s="135"/>
      <c r="I156" s="135"/>
      <c r="J156" s="135"/>
      <c r="K156" s="135"/>
      <c r="L156" s="135"/>
      <c r="M156" s="135"/>
      <c r="N156" s="135"/>
      <c r="O156" s="135"/>
      <c r="P156" s="135"/>
    </row>
    <row r="157" spans="1:16" ht="113.1" customHeight="1" x14ac:dyDescent="0.2">
      <c r="A157" s="136" t="s">
        <v>142</v>
      </c>
      <c r="B157" s="136"/>
      <c r="C157" s="142" t="s">
        <v>160</v>
      </c>
      <c r="D157" s="136"/>
      <c r="E157" s="136"/>
      <c r="F157" s="136"/>
      <c r="G157" s="136"/>
      <c r="H157" s="136"/>
      <c r="I157" s="136"/>
      <c r="J157" s="136"/>
      <c r="K157" s="136"/>
      <c r="L157" s="136"/>
      <c r="M157" s="136"/>
      <c r="N157" s="136"/>
      <c r="O157" s="136"/>
      <c r="P157" s="136"/>
    </row>
    <row r="158" spans="1:16" ht="248.1" customHeight="1" x14ac:dyDescent="0.2">
      <c r="A158" s="134" t="s">
        <v>143</v>
      </c>
      <c r="B158" s="134"/>
      <c r="C158" s="134"/>
      <c r="D158" s="134"/>
      <c r="E158" s="134"/>
      <c r="F158" s="134"/>
      <c r="G158" s="134"/>
      <c r="H158" s="134"/>
      <c r="I158" s="134"/>
      <c r="J158" s="134"/>
      <c r="K158" s="134"/>
      <c r="L158" s="134"/>
      <c r="M158" s="134"/>
      <c r="N158" s="134"/>
      <c r="O158" s="134"/>
      <c r="P158" s="134"/>
    </row>
    <row r="159" spans="1:16" ht="81.95" customHeight="1" x14ac:dyDescent="0.2">
      <c r="A159" s="134" t="s">
        <v>144</v>
      </c>
      <c r="B159" s="134"/>
      <c r="C159" s="139" t="s">
        <v>362</v>
      </c>
      <c r="D159" s="139"/>
      <c r="E159" s="139"/>
      <c r="F159" s="139"/>
      <c r="G159" s="139"/>
      <c r="H159" s="139"/>
      <c r="I159" s="139"/>
      <c r="J159" s="139"/>
      <c r="K159" s="139"/>
      <c r="L159" s="139"/>
      <c r="M159" s="139"/>
      <c r="N159" s="139"/>
      <c r="O159" s="139"/>
      <c r="P159" s="139"/>
    </row>
    <row r="160" spans="1:16" ht="27" customHeight="1" x14ac:dyDescent="0.2">
      <c r="A160" s="135" t="s">
        <v>7</v>
      </c>
      <c r="B160" s="135"/>
      <c r="C160" s="135"/>
      <c r="D160" s="135"/>
      <c r="E160" s="135"/>
      <c r="F160" s="135"/>
      <c r="G160" s="135"/>
      <c r="H160" s="135"/>
      <c r="I160" s="135"/>
      <c r="J160" s="135"/>
      <c r="K160" s="135"/>
      <c r="L160" s="135"/>
      <c r="M160" s="135"/>
      <c r="N160" s="135"/>
      <c r="O160" s="135"/>
      <c r="P160" s="135"/>
    </row>
    <row r="161" spans="1:16" ht="102" customHeight="1" x14ac:dyDescent="0.2">
      <c r="A161" s="136" t="s">
        <v>142</v>
      </c>
      <c r="B161" s="136"/>
      <c r="C161" s="142" t="s">
        <v>161</v>
      </c>
      <c r="D161" s="136"/>
      <c r="E161" s="136"/>
      <c r="F161" s="136"/>
      <c r="G161" s="136"/>
      <c r="H161" s="136"/>
      <c r="I161" s="136"/>
      <c r="J161" s="136"/>
      <c r="K161" s="136"/>
      <c r="L161" s="136"/>
      <c r="M161" s="136"/>
      <c r="N161" s="136"/>
      <c r="O161" s="136"/>
      <c r="P161" s="136"/>
    </row>
    <row r="162" spans="1:16" ht="248.1" customHeight="1" x14ac:dyDescent="0.2">
      <c r="A162" s="134" t="s">
        <v>143</v>
      </c>
      <c r="B162" s="134"/>
      <c r="C162" s="134"/>
      <c r="D162" s="134"/>
      <c r="E162" s="134"/>
      <c r="F162" s="134"/>
      <c r="G162" s="134"/>
      <c r="H162" s="134"/>
      <c r="I162" s="134"/>
      <c r="J162" s="134"/>
      <c r="K162" s="134"/>
      <c r="L162" s="134"/>
      <c r="M162" s="134"/>
      <c r="N162" s="134"/>
      <c r="O162" s="134"/>
      <c r="P162" s="134"/>
    </row>
    <row r="163" spans="1:16" ht="81.95" customHeight="1" x14ac:dyDescent="0.2">
      <c r="A163" s="134" t="s">
        <v>144</v>
      </c>
      <c r="B163" s="134"/>
      <c r="C163" s="139" t="s">
        <v>363</v>
      </c>
      <c r="D163" s="139"/>
      <c r="E163" s="139"/>
      <c r="F163" s="139"/>
      <c r="G163" s="139"/>
      <c r="H163" s="139"/>
      <c r="I163" s="139"/>
      <c r="J163" s="139"/>
      <c r="K163" s="139"/>
      <c r="L163" s="139"/>
      <c r="M163" s="139"/>
      <c r="N163" s="139"/>
      <c r="O163" s="139"/>
      <c r="P163" s="139"/>
    </row>
    <row r="164" spans="1:16" ht="27" customHeight="1" x14ac:dyDescent="0.2">
      <c r="A164" s="135" t="s">
        <v>8</v>
      </c>
      <c r="B164" s="135"/>
      <c r="C164" s="135"/>
      <c r="D164" s="135"/>
      <c r="E164" s="135"/>
      <c r="F164" s="135"/>
      <c r="G164" s="135"/>
      <c r="H164" s="135"/>
      <c r="I164" s="135"/>
      <c r="J164" s="135"/>
      <c r="K164" s="135"/>
      <c r="L164" s="135"/>
      <c r="M164" s="135"/>
      <c r="N164" s="135"/>
      <c r="O164" s="135"/>
      <c r="P164" s="135"/>
    </row>
    <row r="165" spans="1:16" ht="123.95" customHeight="1" x14ac:dyDescent="0.2">
      <c r="A165" s="136" t="s">
        <v>142</v>
      </c>
      <c r="B165" s="136"/>
      <c r="C165" s="142" t="s">
        <v>273</v>
      </c>
      <c r="D165" s="136"/>
      <c r="E165" s="136"/>
      <c r="F165" s="136"/>
      <c r="G165" s="136"/>
      <c r="H165" s="136"/>
      <c r="I165" s="136"/>
      <c r="J165" s="136"/>
      <c r="K165" s="136"/>
      <c r="L165" s="136"/>
      <c r="M165" s="136"/>
      <c r="N165" s="136"/>
      <c r="O165" s="136"/>
      <c r="P165" s="136"/>
    </row>
    <row r="166" spans="1:16" ht="248.1" customHeight="1" x14ac:dyDescent="0.2">
      <c r="A166" s="134" t="s">
        <v>143</v>
      </c>
      <c r="B166" s="134"/>
      <c r="C166" s="146"/>
      <c r="D166" s="146"/>
      <c r="E166" s="146"/>
      <c r="F166" s="146"/>
      <c r="G166" s="146"/>
      <c r="H166" s="146"/>
      <c r="I166" s="146"/>
      <c r="J166" s="146"/>
      <c r="K166" s="146"/>
      <c r="L166" s="146"/>
      <c r="M166" s="146"/>
      <c r="N166" s="146"/>
      <c r="O166" s="146"/>
      <c r="P166" s="146"/>
    </row>
    <row r="167" spans="1:16" ht="81.95" customHeight="1" x14ac:dyDescent="0.2">
      <c r="A167" s="139" t="s">
        <v>147</v>
      </c>
      <c r="B167" s="139"/>
      <c r="C167" s="139" t="s">
        <v>364</v>
      </c>
      <c r="D167" s="139"/>
      <c r="E167" s="139"/>
      <c r="F167" s="139"/>
      <c r="G167" s="139"/>
      <c r="H167" s="139"/>
      <c r="I167" s="139"/>
      <c r="J167" s="139"/>
      <c r="K167" s="139"/>
      <c r="L167" s="139"/>
      <c r="M167" s="139"/>
      <c r="N167" s="139"/>
      <c r="O167" s="139"/>
      <c r="P167" s="139"/>
    </row>
    <row r="168" spans="1:16" ht="27.75" customHeight="1" x14ac:dyDescent="0.2">
      <c r="A168" s="135" t="s">
        <v>9</v>
      </c>
      <c r="B168" s="135"/>
      <c r="C168" s="135"/>
      <c r="D168" s="135"/>
      <c r="E168" s="135"/>
      <c r="F168" s="135"/>
      <c r="G168" s="135"/>
      <c r="H168" s="135"/>
      <c r="I168" s="135"/>
      <c r="J168" s="135"/>
      <c r="K168" s="135"/>
      <c r="L168" s="135"/>
      <c r="M168" s="135"/>
      <c r="N168" s="135"/>
      <c r="O168" s="135"/>
      <c r="P168" s="135"/>
    </row>
    <row r="169" spans="1:16" ht="83.1" customHeight="1" x14ac:dyDescent="0.2">
      <c r="A169" s="136" t="s">
        <v>142</v>
      </c>
      <c r="B169" s="136"/>
      <c r="C169" s="142" t="s">
        <v>162</v>
      </c>
      <c r="D169" s="136"/>
      <c r="E169" s="136"/>
      <c r="F169" s="136"/>
      <c r="G169" s="136"/>
      <c r="H169" s="136"/>
      <c r="I169" s="136"/>
      <c r="J169" s="136"/>
      <c r="K169" s="136"/>
      <c r="L169" s="136"/>
      <c r="M169" s="136"/>
      <c r="N169" s="136"/>
      <c r="O169" s="136"/>
      <c r="P169" s="136"/>
    </row>
    <row r="170" spans="1:16" ht="248.1" customHeight="1" x14ac:dyDescent="0.2">
      <c r="A170" s="134" t="s">
        <v>143</v>
      </c>
      <c r="B170" s="134"/>
      <c r="C170" s="146"/>
      <c r="D170" s="146"/>
      <c r="E170" s="146"/>
      <c r="F170" s="146"/>
      <c r="G170" s="146"/>
      <c r="H170" s="146"/>
      <c r="I170" s="146"/>
      <c r="J170" s="146"/>
      <c r="K170" s="146"/>
      <c r="L170" s="146"/>
      <c r="M170" s="146"/>
      <c r="N170" s="146"/>
      <c r="O170" s="146"/>
      <c r="P170" s="146"/>
    </row>
    <row r="171" spans="1:16" ht="81.95" customHeight="1" x14ac:dyDescent="0.2">
      <c r="A171" s="134" t="s">
        <v>144</v>
      </c>
      <c r="B171" s="134"/>
      <c r="C171" s="139" t="s">
        <v>365</v>
      </c>
      <c r="D171" s="139"/>
      <c r="E171" s="139"/>
      <c r="F171" s="139"/>
      <c r="G171" s="139"/>
      <c r="H171" s="139"/>
      <c r="I171" s="139"/>
      <c r="J171" s="139"/>
      <c r="K171" s="139"/>
      <c r="L171" s="139"/>
      <c r="M171" s="139"/>
      <c r="N171" s="139"/>
      <c r="O171" s="139"/>
      <c r="P171" s="139"/>
    </row>
    <row r="172" spans="1:16" ht="27" customHeight="1" x14ac:dyDescent="0.2">
      <c r="A172" s="135" t="s">
        <v>10</v>
      </c>
      <c r="B172" s="135"/>
      <c r="C172" s="135"/>
      <c r="D172" s="135"/>
      <c r="E172" s="135"/>
      <c r="F172" s="135"/>
      <c r="G172" s="135"/>
      <c r="H172" s="135"/>
      <c r="I172" s="135"/>
      <c r="J172" s="135"/>
      <c r="K172" s="135"/>
      <c r="L172" s="135"/>
      <c r="M172" s="135"/>
      <c r="N172" s="135"/>
      <c r="O172" s="135"/>
      <c r="P172" s="135"/>
    </row>
    <row r="173" spans="1:16" ht="83.1" customHeight="1" x14ac:dyDescent="0.2">
      <c r="A173" s="136" t="s">
        <v>142</v>
      </c>
      <c r="B173" s="136"/>
      <c r="C173" s="142" t="s">
        <v>163</v>
      </c>
      <c r="D173" s="136"/>
      <c r="E173" s="136"/>
      <c r="F173" s="136"/>
      <c r="G173" s="136"/>
      <c r="H173" s="136"/>
      <c r="I173" s="136"/>
      <c r="J173" s="136"/>
      <c r="K173" s="136"/>
      <c r="L173" s="136"/>
      <c r="M173" s="136"/>
      <c r="N173" s="136"/>
      <c r="O173" s="136"/>
      <c r="P173" s="136"/>
    </row>
    <row r="174" spans="1:16" ht="248.1" customHeight="1" x14ac:dyDescent="0.2">
      <c r="A174" s="134" t="s">
        <v>143</v>
      </c>
      <c r="B174" s="134"/>
      <c r="C174" s="134"/>
      <c r="D174" s="134"/>
      <c r="E174" s="134"/>
      <c r="F174" s="134"/>
      <c r="G174" s="134"/>
      <c r="H174" s="134"/>
      <c r="I174" s="134"/>
      <c r="J174" s="134"/>
      <c r="K174" s="134"/>
      <c r="L174" s="134"/>
      <c r="M174" s="134"/>
      <c r="N174" s="134"/>
      <c r="O174" s="134"/>
      <c r="P174" s="134"/>
    </row>
    <row r="175" spans="1:16" ht="81.95" customHeight="1" x14ac:dyDescent="0.2">
      <c r="A175" s="134" t="s">
        <v>144</v>
      </c>
      <c r="B175" s="134"/>
      <c r="C175" s="139" t="s">
        <v>366</v>
      </c>
      <c r="D175" s="139"/>
      <c r="E175" s="139"/>
      <c r="F175" s="139"/>
      <c r="G175" s="139"/>
      <c r="H175" s="139"/>
      <c r="I175" s="139"/>
      <c r="J175" s="139"/>
      <c r="K175" s="139"/>
      <c r="L175" s="139"/>
      <c r="M175" s="139"/>
      <c r="N175" s="139"/>
      <c r="O175" s="139"/>
      <c r="P175" s="139"/>
    </row>
    <row r="176" spans="1:16" ht="27" customHeight="1" x14ac:dyDescent="0.2">
      <c r="A176" s="135" t="s">
        <v>11</v>
      </c>
      <c r="B176" s="135"/>
      <c r="C176" s="135"/>
      <c r="D176" s="135"/>
      <c r="E176" s="135"/>
      <c r="F176" s="135"/>
      <c r="G176" s="135"/>
      <c r="H176" s="135"/>
      <c r="I176" s="135"/>
      <c r="J176" s="135"/>
      <c r="K176" s="135"/>
      <c r="L176" s="135"/>
      <c r="M176" s="135"/>
      <c r="N176" s="135"/>
      <c r="O176" s="135"/>
      <c r="P176" s="135"/>
    </row>
    <row r="177" spans="1:16" ht="108.95" customHeight="1" x14ac:dyDescent="0.2">
      <c r="A177" s="136" t="s">
        <v>142</v>
      </c>
      <c r="B177" s="136"/>
      <c r="C177" s="142" t="s">
        <v>164</v>
      </c>
      <c r="D177" s="136"/>
      <c r="E177" s="136"/>
      <c r="F177" s="136"/>
      <c r="G177" s="136"/>
      <c r="H177" s="136"/>
      <c r="I177" s="136"/>
      <c r="J177" s="136"/>
      <c r="K177" s="136"/>
      <c r="L177" s="136"/>
      <c r="M177" s="136"/>
      <c r="N177" s="136"/>
      <c r="O177" s="136"/>
      <c r="P177" s="136"/>
    </row>
    <row r="178" spans="1:16" ht="248.1" customHeight="1" x14ac:dyDescent="0.2">
      <c r="A178" s="134" t="s">
        <v>143</v>
      </c>
      <c r="B178" s="134"/>
      <c r="C178" s="134"/>
      <c r="D178" s="134"/>
      <c r="E178" s="134"/>
      <c r="F178" s="134"/>
      <c r="G178" s="134"/>
      <c r="H178" s="134"/>
      <c r="I178" s="134"/>
      <c r="J178" s="134"/>
      <c r="K178" s="134"/>
      <c r="L178" s="134"/>
      <c r="M178" s="134"/>
      <c r="N178" s="134"/>
      <c r="O178" s="134"/>
      <c r="P178" s="134"/>
    </row>
    <row r="179" spans="1:16" ht="81.95" customHeight="1" x14ac:dyDescent="0.2">
      <c r="A179" s="134" t="s">
        <v>144</v>
      </c>
      <c r="B179" s="134"/>
      <c r="C179" s="139" t="s">
        <v>367</v>
      </c>
      <c r="D179" s="139"/>
      <c r="E179" s="139"/>
      <c r="F179" s="139"/>
      <c r="G179" s="139"/>
      <c r="H179" s="139"/>
      <c r="I179" s="139"/>
      <c r="J179" s="139"/>
      <c r="K179" s="139"/>
      <c r="L179" s="139"/>
      <c r="M179" s="139"/>
      <c r="N179" s="139"/>
      <c r="O179" s="139"/>
      <c r="P179" s="139"/>
    </row>
    <row r="180" spans="1:16" ht="27" customHeight="1" x14ac:dyDescent="0.2">
      <c r="A180" s="135" t="s">
        <v>274</v>
      </c>
      <c r="B180" s="135"/>
      <c r="C180" s="135"/>
      <c r="D180" s="135"/>
      <c r="E180" s="135"/>
      <c r="F180" s="135"/>
      <c r="G180" s="135"/>
      <c r="H180" s="135"/>
      <c r="I180" s="135"/>
      <c r="J180" s="135"/>
      <c r="K180" s="135"/>
      <c r="L180" s="135"/>
      <c r="M180" s="135"/>
      <c r="N180" s="135"/>
      <c r="O180" s="135"/>
      <c r="P180" s="135"/>
    </row>
    <row r="181" spans="1:16" ht="83.1" customHeight="1" x14ac:dyDescent="0.2">
      <c r="A181" s="136" t="s">
        <v>142</v>
      </c>
      <c r="B181" s="136"/>
      <c r="C181" s="142" t="s">
        <v>165</v>
      </c>
      <c r="D181" s="136"/>
      <c r="E181" s="136"/>
      <c r="F181" s="136"/>
      <c r="G181" s="136"/>
      <c r="H181" s="136"/>
      <c r="I181" s="136"/>
      <c r="J181" s="136"/>
      <c r="K181" s="136"/>
      <c r="L181" s="136"/>
      <c r="M181" s="136"/>
      <c r="N181" s="136"/>
      <c r="O181" s="136"/>
      <c r="P181" s="136"/>
    </row>
    <row r="182" spans="1:16" ht="248.1" customHeight="1" x14ac:dyDescent="0.2">
      <c r="A182" s="134" t="s">
        <v>143</v>
      </c>
      <c r="B182" s="134"/>
      <c r="C182" s="134"/>
      <c r="D182" s="134"/>
      <c r="E182" s="134"/>
      <c r="F182" s="134"/>
      <c r="G182" s="134"/>
      <c r="H182" s="134"/>
      <c r="I182" s="134"/>
      <c r="J182" s="134"/>
      <c r="K182" s="134"/>
      <c r="L182" s="134"/>
      <c r="M182" s="134"/>
      <c r="N182" s="134"/>
      <c r="O182" s="134"/>
      <c r="P182" s="134"/>
    </row>
    <row r="183" spans="1:16" ht="81.95" customHeight="1" x14ac:dyDescent="0.2">
      <c r="A183" s="134" t="s">
        <v>144</v>
      </c>
      <c r="B183" s="134"/>
      <c r="C183" s="139" t="s">
        <v>368</v>
      </c>
      <c r="D183" s="139"/>
      <c r="E183" s="139"/>
      <c r="F183" s="139"/>
      <c r="G183" s="139"/>
      <c r="H183" s="139"/>
      <c r="I183" s="139"/>
      <c r="J183" s="139"/>
      <c r="K183" s="139"/>
      <c r="L183" s="139"/>
      <c r="M183" s="139"/>
      <c r="N183" s="139"/>
      <c r="O183" s="139"/>
      <c r="P183" s="139"/>
    </row>
    <row r="184" spans="1:16" ht="27" customHeight="1" x14ac:dyDescent="0.2">
      <c r="A184" s="135" t="s">
        <v>12</v>
      </c>
      <c r="B184" s="135"/>
      <c r="C184" s="135"/>
      <c r="D184" s="135"/>
      <c r="E184" s="135"/>
      <c r="F184" s="135"/>
      <c r="G184" s="135"/>
      <c r="H184" s="135"/>
      <c r="I184" s="135"/>
      <c r="J184" s="135"/>
      <c r="K184" s="135"/>
      <c r="L184" s="135"/>
      <c r="M184" s="135"/>
      <c r="N184" s="135"/>
      <c r="O184" s="135"/>
      <c r="P184" s="135"/>
    </row>
    <row r="185" spans="1:16" ht="96" customHeight="1" x14ac:dyDescent="0.2">
      <c r="A185" s="136" t="s">
        <v>142</v>
      </c>
      <c r="B185" s="136"/>
      <c r="C185" s="142" t="s">
        <v>166</v>
      </c>
      <c r="D185" s="136"/>
      <c r="E185" s="136"/>
      <c r="F185" s="136"/>
      <c r="G185" s="136"/>
      <c r="H185" s="136"/>
      <c r="I185" s="136"/>
      <c r="J185" s="136"/>
      <c r="K185" s="136"/>
      <c r="L185" s="136"/>
      <c r="M185" s="136"/>
      <c r="N185" s="136"/>
      <c r="O185" s="136"/>
      <c r="P185" s="136"/>
    </row>
    <row r="186" spans="1:16" ht="248.1" customHeight="1" x14ac:dyDescent="0.2">
      <c r="A186" s="134" t="s">
        <v>143</v>
      </c>
      <c r="B186" s="134"/>
      <c r="C186" s="134"/>
      <c r="D186" s="134"/>
      <c r="E186" s="134"/>
      <c r="F186" s="134"/>
      <c r="G186" s="134"/>
      <c r="H186" s="134"/>
      <c r="I186" s="134"/>
      <c r="J186" s="134"/>
      <c r="K186" s="134"/>
      <c r="L186" s="134"/>
      <c r="M186" s="134"/>
      <c r="N186" s="134"/>
      <c r="O186" s="134"/>
      <c r="P186" s="134"/>
    </row>
    <row r="187" spans="1:16" ht="81.95" customHeight="1" x14ac:dyDescent="0.2">
      <c r="A187" s="134" t="s">
        <v>144</v>
      </c>
      <c r="B187" s="134"/>
      <c r="C187" s="139" t="s">
        <v>369</v>
      </c>
      <c r="D187" s="139"/>
      <c r="E187" s="139"/>
      <c r="F187" s="139"/>
      <c r="G187" s="139"/>
      <c r="H187" s="139"/>
      <c r="I187" s="139"/>
      <c r="J187" s="139"/>
      <c r="K187" s="139"/>
      <c r="L187" s="139"/>
      <c r="M187" s="139"/>
      <c r="N187" s="139"/>
      <c r="O187" s="139"/>
      <c r="P187" s="139"/>
    </row>
    <row r="188" spans="1:16" ht="27" customHeight="1" x14ac:dyDescent="0.2">
      <c r="A188" s="135" t="s">
        <v>275</v>
      </c>
      <c r="B188" s="135"/>
      <c r="C188" s="135"/>
      <c r="D188" s="135"/>
      <c r="E188" s="135"/>
      <c r="F188" s="135"/>
      <c r="G188" s="135"/>
      <c r="H188" s="135"/>
      <c r="I188" s="135"/>
      <c r="J188" s="135"/>
      <c r="K188" s="135"/>
      <c r="L188" s="135"/>
      <c r="M188" s="135"/>
      <c r="N188" s="135"/>
      <c r="O188" s="135"/>
      <c r="P188" s="135"/>
    </row>
    <row r="189" spans="1:16" ht="83.1" customHeight="1" x14ac:dyDescent="0.2">
      <c r="A189" s="136" t="s">
        <v>142</v>
      </c>
      <c r="B189" s="136"/>
      <c r="C189" s="142" t="s">
        <v>167</v>
      </c>
      <c r="D189" s="136"/>
      <c r="E189" s="136"/>
      <c r="F189" s="136"/>
      <c r="G189" s="136"/>
      <c r="H189" s="136"/>
      <c r="I189" s="136"/>
      <c r="J189" s="136"/>
      <c r="K189" s="136"/>
      <c r="L189" s="136"/>
      <c r="M189" s="136"/>
      <c r="N189" s="136"/>
      <c r="O189" s="136"/>
      <c r="P189" s="136"/>
    </row>
    <row r="190" spans="1:16" ht="248.1" customHeight="1" x14ac:dyDescent="0.2">
      <c r="A190" s="134" t="s">
        <v>143</v>
      </c>
      <c r="B190" s="134"/>
      <c r="C190" s="134"/>
      <c r="D190" s="134"/>
      <c r="E190" s="134"/>
      <c r="F190" s="134"/>
      <c r="G190" s="134"/>
      <c r="H190" s="134"/>
      <c r="I190" s="134"/>
      <c r="J190" s="134"/>
      <c r="K190" s="134"/>
      <c r="L190" s="134"/>
      <c r="M190" s="134"/>
      <c r="N190" s="134"/>
      <c r="O190" s="134"/>
      <c r="P190" s="134"/>
    </row>
    <row r="191" spans="1:16" ht="81.95" customHeight="1" x14ac:dyDescent="0.2">
      <c r="A191" s="134" t="s">
        <v>144</v>
      </c>
      <c r="B191" s="134"/>
      <c r="C191" s="139" t="s">
        <v>370</v>
      </c>
      <c r="D191" s="139"/>
      <c r="E191" s="139"/>
      <c r="F191" s="139"/>
      <c r="G191" s="139"/>
      <c r="H191" s="139"/>
      <c r="I191" s="139"/>
      <c r="J191" s="139"/>
      <c r="K191" s="139"/>
      <c r="L191" s="139"/>
      <c r="M191" s="139"/>
      <c r="N191" s="139"/>
      <c r="O191" s="139"/>
      <c r="P191" s="139"/>
    </row>
    <row r="192" spans="1:16" ht="27" customHeight="1" x14ac:dyDescent="0.2">
      <c r="A192" s="135" t="s">
        <v>276</v>
      </c>
      <c r="B192" s="135"/>
      <c r="C192" s="135"/>
      <c r="D192" s="135"/>
      <c r="E192" s="135"/>
      <c r="F192" s="135"/>
      <c r="G192" s="135"/>
      <c r="H192" s="135"/>
      <c r="I192" s="135"/>
      <c r="J192" s="135"/>
      <c r="K192" s="135"/>
      <c r="L192" s="135"/>
      <c r="M192" s="135"/>
      <c r="N192" s="135"/>
      <c r="O192" s="135"/>
      <c r="P192" s="135"/>
    </row>
    <row r="193" spans="1:16" ht="102" customHeight="1" x14ac:dyDescent="0.2">
      <c r="A193" s="136" t="s">
        <v>142</v>
      </c>
      <c r="B193" s="136"/>
      <c r="C193" s="142" t="s">
        <v>277</v>
      </c>
      <c r="D193" s="136"/>
      <c r="E193" s="136"/>
      <c r="F193" s="136"/>
      <c r="G193" s="136"/>
      <c r="H193" s="136"/>
      <c r="I193" s="136"/>
      <c r="J193" s="136"/>
      <c r="K193" s="136"/>
      <c r="L193" s="136"/>
      <c r="M193" s="136"/>
      <c r="N193" s="136"/>
      <c r="O193" s="136"/>
      <c r="P193" s="136"/>
    </row>
    <row r="194" spans="1:16" ht="248.1" customHeight="1" x14ac:dyDescent="0.2">
      <c r="A194" s="134" t="s">
        <v>143</v>
      </c>
      <c r="B194" s="134"/>
      <c r="C194" s="134"/>
      <c r="D194" s="134"/>
      <c r="E194" s="134"/>
      <c r="F194" s="134"/>
      <c r="G194" s="134"/>
      <c r="H194" s="134"/>
      <c r="I194" s="134"/>
      <c r="J194" s="134"/>
      <c r="K194" s="134"/>
      <c r="L194" s="134"/>
      <c r="M194" s="134"/>
      <c r="N194" s="134"/>
      <c r="O194" s="134"/>
      <c r="P194" s="134"/>
    </row>
    <row r="195" spans="1:16" ht="81.95" customHeight="1" x14ac:dyDescent="0.2">
      <c r="A195" s="134" t="s">
        <v>144</v>
      </c>
      <c r="B195" s="134"/>
      <c r="C195" s="139" t="s">
        <v>371</v>
      </c>
      <c r="D195" s="139"/>
      <c r="E195" s="139"/>
      <c r="F195" s="139"/>
      <c r="G195" s="139"/>
      <c r="H195" s="139"/>
      <c r="I195" s="139"/>
      <c r="J195" s="139"/>
      <c r="K195" s="139"/>
      <c r="L195" s="139"/>
      <c r="M195" s="139"/>
      <c r="N195" s="139"/>
      <c r="O195" s="139"/>
      <c r="P195" s="139"/>
    </row>
    <row r="196" spans="1:16" ht="27" customHeight="1" x14ac:dyDescent="0.2">
      <c r="A196" s="135" t="s">
        <v>118</v>
      </c>
      <c r="B196" s="135"/>
      <c r="C196" s="135"/>
      <c r="D196" s="135"/>
      <c r="E196" s="135"/>
      <c r="F196" s="135"/>
      <c r="G196" s="135"/>
      <c r="H196" s="135"/>
      <c r="I196" s="135"/>
      <c r="J196" s="135"/>
      <c r="K196" s="135"/>
      <c r="L196" s="135"/>
      <c r="M196" s="135"/>
      <c r="N196" s="135"/>
      <c r="O196" s="135"/>
      <c r="P196" s="135"/>
    </row>
    <row r="197" spans="1:16" ht="87.95" customHeight="1" x14ac:dyDescent="0.2">
      <c r="A197" s="136" t="s">
        <v>142</v>
      </c>
      <c r="B197" s="136"/>
      <c r="C197" s="142" t="s">
        <v>168</v>
      </c>
      <c r="D197" s="136"/>
      <c r="E197" s="136"/>
      <c r="F197" s="136"/>
      <c r="G197" s="136"/>
      <c r="H197" s="136"/>
      <c r="I197" s="136"/>
      <c r="J197" s="136"/>
      <c r="K197" s="136"/>
      <c r="L197" s="136"/>
      <c r="M197" s="136"/>
      <c r="N197" s="136"/>
      <c r="O197" s="136"/>
      <c r="P197" s="136"/>
    </row>
    <row r="198" spans="1:16" ht="248.1" customHeight="1" x14ac:dyDescent="0.2">
      <c r="A198" s="134" t="s">
        <v>143</v>
      </c>
      <c r="B198" s="134"/>
      <c r="C198" s="134"/>
      <c r="D198" s="134"/>
      <c r="E198" s="134"/>
      <c r="F198" s="134"/>
      <c r="G198" s="134"/>
      <c r="H198" s="134"/>
      <c r="I198" s="134"/>
      <c r="J198" s="134"/>
      <c r="K198" s="134"/>
      <c r="L198" s="134"/>
      <c r="M198" s="134"/>
      <c r="N198" s="134"/>
      <c r="O198" s="134"/>
      <c r="P198" s="134"/>
    </row>
    <row r="199" spans="1:16" ht="81.95" customHeight="1" x14ac:dyDescent="0.2">
      <c r="A199" s="134" t="s">
        <v>144</v>
      </c>
      <c r="B199" s="134"/>
      <c r="C199" s="139" t="s">
        <v>372</v>
      </c>
      <c r="D199" s="139"/>
      <c r="E199" s="139"/>
      <c r="F199" s="139"/>
      <c r="G199" s="139"/>
      <c r="H199" s="139"/>
      <c r="I199" s="139"/>
      <c r="J199" s="139"/>
      <c r="K199" s="139"/>
      <c r="L199" s="139"/>
      <c r="M199" s="139"/>
      <c r="N199" s="139"/>
      <c r="O199" s="139"/>
      <c r="P199" s="139"/>
    </row>
    <row r="200" spans="1:16" ht="27" customHeight="1" x14ac:dyDescent="0.2">
      <c r="A200" s="135" t="s">
        <v>13</v>
      </c>
      <c r="B200" s="135"/>
      <c r="C200" s="135"/>
      <c r="D200" s="135"/>
      <c r="E200" s="135"/>
      <c r="F200" s="135"/>
      <c r="G200" s="135"/>
      <c r="H200" s="135"/>
      <c r="I200" s="135"/>
      <c r="J200" s="135"/>
      <c r="K200" s="135"/>
      <c r="L200" s="135"/>
      <c r="M200" s="135"/>
      <c r="N200" s="135"/>
      <c r="O200" s="135"/>
      <c r="P200" s="135"/>
    </row>
    <row r="201" spans="1:16" ht="83.1" customHeight="1" x14ac:dyDescent="0.2">
      <c r="A201" s="136" t="s">
        <v>142</v>
      </c>
      <c r="B201" s="136"/>
      <c r="C201" s="142" t="s">
        <v>278</v>
      </c>
      <c r="D201" s="136"/>
      <c r="E201" s="136"/>
      <c r="F201" s="136"/>
      <c r="G201" s="136"/>
      <c r="H201" s="136"/>
      <c r="I201" s="136"/>
      <c r="J201" s="136"/>
      <c r="K201" s="136"/>
      <c r="L201" s="136"/>
      <c r="M201" s="136"/>
      <c r="N201" s="136"/>
      <c r="O201" s="136"/>
      <c r="P201" s="136"/>
    </row>
    <row r="202" spans="1:16" ht="248.1" customHeight="1" x14ac:dyDescent="0.2">
      <c r="A202" s="134" t="s">
        <v>143</v>
      </c>
      <c r="B202" s="134"/>
      <c r="C202" s="134"/>
      <c r="D202" s="134"/>
      <c r="E202" s="134"/>
      <c r="F202" s="134"/>
      <c r="G202" s="134"/>
      <c r="H202" s="134"/>
      <c r="I202" s="134"/>
      <c r="J202" s="134"/>
      <c r="K202" s="134"/>
      <c r="L202" s="134"/>
      <c r="M202" s="134"/>
      <c r="N202" s="134"/>
      <c r="O202" s="134"/>
      <c r="P202" s="134"/>
    </row>
    <row r="203" spans="1:16" ht="81.95" customHeight="1" x14ac:dyDescent="0.2">
      <c r="A203" s="134" t="s">
        <v>144</v>
      </c>
      <c r="B203" s="134"/>
      <c r="C203" s="139" t="s">
        <v>372</v>
      </c>
      <c r="D203" s="139"/>
      <c r="E203" s="139"/>
      <c r="F203" s="139"/>
      <c r="G203" s="139"/>
      <c r="H203" s="139"/>
      <c r="I203" s="139"/>
      <c r="J203" s="139"/>
      <c r="K203" s="139"/>
      <c r="L203" s="139"/>
      <c r="M203" s="139"/>
      <c r="N203" s="139"/>
      <c r="O203" s="139"/>
      <c r="P203" s="139"/>
    </row>
    <row r="204" spans="1:16" ht="27" customHeight="1" x14ac:dyDescent="0.2">
      <c r="A204" s="135" t="s">
        <v>110</v>
      </c>
      <c r="B204" s="135"/>
      <c r="C204" s="135"/>
      <c r="D204" s="135"/>
      <c r="E204" s="135"/>
      <c r="F204" s="135"/>
      <c r="G204" s="135"/>
      <c r="H204" s="135"/>
      <c r="I204" s="135"/>
      <c r="J204" s="135"/>
      <c r="K204" s="135"/>
      <c r="L204" s="135"/>
      <c r="M204" s="135"/>
      <c r="N204" s="135"/>
      <c r="O204" s="135"/>
      <c r="P204" s="135"/>
    </row>
    <row r="205" spans="1:16" ht="83.1" customHeight="1" x14ac:dyDescent="0.2">
      <c r="A205" s="136" t="s">
        <v>142</v>
      </c>
      <c r="B205" s="136"/>
      <c r="C205" s="142" t="s">
        <v>279</v>
      </c>
      <c r="D205" s="136"/>
      <c r="E205" s="136"/>
      <c r="F205" s="136"/>
      <c r="G205" s="136"/>
      <c r="H205" s="136"/>
      <c r="I205" s="136"/>
      <c r="J205" s="136"/>
      <c r="K205" s="136"/>
      <c r="L205" s="136"/>
      <c r="M205" s="136"/>
      <c r="N205" s="136"/>
      <c r="O205" s="136"/>
      <c r="P205" s="136"/>
    </row>
    <row r="206" spans="1:16" ht="248.1" customHeight="1" x14ac:dyDescent="0.2">
      <c r="A206" s="134" t="s">
        <v>143</v>
      </c>
      <c r="B206" s="134"/>
      <c r="C206" s="146"/>
      <c r="D206" s="146"/>
      <c r="E206" s="146"/>
      <c r="F206" s="146"/>
      <c r="G206" s="146"/>
      <c r="H206" s="146"/>
      <c r="I206" s="146"/>
      <c r="J206" s="146"/>
      <c r="K206" s="146"/>
      <c r="L206" s="146"/>
      <c r="M206" s="146"/>
      <c r="N206" s="146"/>
      <c r="O206" s="146"/>
      <c r="P206" s="146"/>
    </row>
    <row r="207" spans="1:16" ht="81.95" customHeight="1" x14ac:dyDescent="0.2">
      <c r="A207" s="134" t="s">
        <v>144</v>
      </c>
      <c r="B207" s="134"/>
      <c r="C207" s="139" t="s">
        <v>465</v>
      </c>
      <c r="D207" s="139"/>
      <c r="E207" s="139"/>
      <c r="F207" s="139"/>
      <c r="G207" s="139"/>
      <c r="H207" s="139"/>
      <c r="I207" s="139"/>
      <c r="J207" s="139"/>
      <c r="K207" s="139"/>
      <c r="L207" s="139"/>
      <c r="M207" s="139"/>
      <c r="N207" s="139"/>
      <c r="O207" s="139"/>
      <c r="P207" s="139"/>
    </row>
    <row r="208" spans="1:16" ht="27" customHeight="1" x14ac:dyDescent="0.2">
      <c r="A208" s="135" t="s">
        <v>111</v>
      </c>
      <c r="B208" s="135"/>
      <c r="C208" s="135"/>
      <c r="D208" s="135"/>
      <c r="E208" s="135"/>
      <c r="F208" s="135"/>
      <c r="G208" s="135"/>
      <c r="H208" s="135"/>
      <c r="I208" s="135"/>
      <c r="J208" s="135"/>
      <c r="K208" s="135"/>
      <c r="L208" s="135"/>
      <c r="M208" s="135"/>
      <c r="N208" s="135"/>
      <c r="O208" s="135"/>
      <c r="P208" s="135"/>
    </row>
    <row r="209" spans="1:16" ht="86.1" customHeight="1" x14ac:dyDescent="0.2">
      <c r="A209" s="136" t="s">
        <v>142</v>
      </c>
      <c r="B209" s="136"/>
      <c r="C209" s="142" t="s">
        <v>169</v>
      </c>
      <c r="D209" s="136"/>
      <c r="E209" s="136"/>
      <c r="F209" s="136"/>
      <c r="G209" s="136"/>
      <c r="H209" s="136"/>
      <c r="I209" s="136"/>
      <c r="J209" s="136"/>
      <c r="K209" s="136"/>
      <c r="L209" s="136"/>
      <c r="M209" s="136"/>
      <c r="N209" s="136"/>
      <c r="O209" s="136"/>
      <c r="P209" s="136"/>
    </row>
    <row r="210" spans="1:16" ht="248.1" customHeight="1" x14ac:dyDescent="0.2">
      <c r="A210" s="134" t="s">
        <v>143</v>
      </c>
      <c r="B210" s="134"/>
      <c r="C210" s="134"/>
      <c r="D210" s="134"/>
      <c r="E210" s="134"/>
      <c r="F210" s="134"/>
      <c r="G210" s="134"/>
      <c r="H210" s="134"/>
      <c r="I210" s="134"/>
      <c r="J210" s="134"/>
      <c r="K210" s="134"/>
      <c r="L210" s="134"/>
      <c r="M210" s="134"/>
      <c r="N210" s="134"/>
      <c r="O210" s="134"/>
      <c r="P210" s="134"/>
    </row>
    <row r="211" spans="1:16" ht="81.95" customHeight="1" x14ac:dyDescent="0.2">
      <c r="A211" s="134" t="s">
        <v>144</v>
      </c>
      <c r="B211" s="134"/>
      <c r="C211" s="139" t="s">
        <v>373</v>
      </c>
      <c r="D211" s="139"/>
      <c r="E211" s="139"/>
      <c r="F211" s="139"/>
      <c r="G211" s="139"/>
      <c r="H211" s="139"/>
      <c r="I211" s="139"/>
      <c r="J211" s="139"/>
      <c r="K211" s="139"/>
      <c r="L211" s="139"/>
      <c r="M211" s="139"/>
      <c r="N211" s="139"/>
      <c r="O211" s="139"/>
      <c r="P211" s="139"/>
    </row>
    <row r="212" spans="1:16" ht="27" customHeight="1" x14ac:dyDescent="0.2">
      <c r="A212" s="135" t="s">
        <v>112</v>
      </c>
      <c r="B212" s="135"/>
      <c r="C212" s="135"/>
      <c r="D212" s="135"/>
      <c r="E212" s="135"/>
      <c r="F212" s="135"/>
      <c r="G212" s="135"/>
      <c r="H212" s="135"/>
      <c r="I212" s="135"/>
      <c r="J212" s="135"/>
      <c r="K212" s="135"/>
      <c r="L212" s="135"/>
      <c r="M212" s="135"/>
      <c r="N212" s="135"/>
      <c r="O212" s="135"/>
      <c r="P212" s="135"/>
    </row>
    <row r="213" spans="1:16" ht="96" customHeight="1" x14ac:dyDescent="0.2">
      <c r="A213" s="136" t="s">
        <v>142</v>
      </c>
      <c r="B213" s="136"/>
      <c r="C213" s="142" t="s">
        <v>170</v>
      </c>
      <c r="D213" s="136"/>
      <c r="E213" s="136"/>
      <c r="F213" s="136"/>
      <c r="G213" s="136"/>
      <c r="H213" s="136"/>
      <c r="I213" s="136"/>
      <c r="J213" s="136"/>
      <c r="K213" s="136"/>
      <c r="L213" s="136"/>
      <c r="M213" s="136"/>
      <c r="N213" s="136"/>
      <c r="O213" s="136"/>
      <c r="P213" s="136"/>
    </row>
    <row r="214" spans="1:16" ht="248.1" customHeight="1" x14ac:dyDescent="0.2">
      <c r="A214" s="134" t="s">
        <v>143</v>
      </c>
      <c r="B214" s="134"/>
      <c r="C214" s="134"/>
      <c r="D214" s="134"/>
      <c r="E214" s="134"/>
      <c r="F214" s="134"/>
      <c r="G214" s="134"/>
      <c r="H214" s="134"/>
      <c r="I214" s="134"/>
      <c r="J214" s="134"/>
      <c r="K214" s="134"/>
      <c r="L214" s="134"/>
      <c r="M214" s="134"/>
      <c r="N214" s="134"/>
      <c r="O214" s="134"/>
      <c r="P214" s="134"/>
    </row>
    <row r="215" spans="1:16" ht="81.95" customHeight="1" x14ac:dyDescent="0.2">
      <c r="A215" s="134" t="s">
        <v>144</v>
      </c>
      <c r="B215" s="134"/>
      <c r="C215" s="139" t="s">
        <v>374</v>
      </c>
      <c r="D215" s="139"/>
      <c r="E215" s="139"/>
      <c r="F215" s="139"/>
      <c r="G215" s="139"/>
      <c r="H215" s="139"/>
      <c r="I215" s="139"/>
      <c r="J215" s="139"/>
      <c r="K215" s="139"/>
      <c r="L215" s="139"/>
      <c r="M215" s="139"/>
      <c r="N215" s="139"/>
      <c r="O215" s="139"/>
      <c r="P215" s="139"/>
    </row>
    <row r="216" spans="1:16" ht="27" customHeight="1" x14ac:dyDescent="0.2">
      <c r="A216" s="135" t="s">
        <v>113</v>
      </c>
      <c r="B216" s="135"/>
      <c r="C216" s="135"/>
      <c r="D216" s="135"/>
      <c r="E216" s="135"/>
      <c r="F216" s="135"/>
      <c r="G216" s="135"/>
      <c r="H216" s="135"/>
      <c r="I216" s="135"/>
      <c r="J216" s="135"/>
      <c r="K216" s="135"/>
      <c r="L216" s="135"/>
      <c r="M216" s="135"/>
      <c r="N216" s="135"/>
      <c r="O216" s="135"/>
      <c r="P216" s="135"/>
    </row>
    <row r="217" spans="1:16" ht="83.1" customHeight="1" x14ac:dyDescent="0.2">
      <c r="A217" s="136" t="s">
        <v>142</v>
      </c>
      <c r="B217" s="136"/>
      <c r="C217" s="142" t="s">
        <v>171</v>
      </c>
      <c r="D217" s="136"/>
      <c r="E217" s="136"/>
      <c r="F217" s="136"/>
      <c r="G217" s="136"/>
      <c r="H217" s="136"/>
      <c r="I217" s="136"/>
      <c r="J217" s="136"/>
      <c r="K217" s="136"/>
      <c r="L217" s="136"/>
      <c r="M217" s="136"/>
      <c r="N217" s="136"/>
      <c r="O217" s="136"/>
      <c r="P217" s="136"/>
    </row>
    <row r="218" spans="1:16" ht="248.1" customHeight="1" x14ac:dyDescent="0.2">
      <c r="A218" s="134" t="s">
        <v>143</v>
      </c>
      <c r="B218" s="134"/>
      <c r="C218" s="134"/>
      <c r="D218" s="134"/>
      <c r="E218" s="134"/>
      <c r="F218" s="134"/>
      <c r="G218" s="134"/>
      <c r="H218" s="134"/>
      <c r="I218" s="134"/>
      <c r="J218" s="134"/>
      <c r="K218" s="134"/>
      <c r="L218" s="134"/>
      <c r="M218" s="134"/>
      <c r="N218" s="134"/>
      <c r="O218" s="134"/>
      <c r="P218" s="134"/>
    </row>
    <row r="219" spans="1:16" ht="140.1" customHeight="1" x14ac:dyDescent="0.2">
      <c r="A219" s="134" t="s">
        <v>144</v>
      </c>
      <c r="B219" s="134"/>
      <c r="C219" s="139" t="s">
        <v>375</v>
      </c>
      <c r="D219" s="139"/>
      <c r="E219" s="139"/>
      <c r="F219" s="139"/>
      <c r="G219" s="139"/>
      <c r="H219" s="139"/>
      <c r="I219" s="139"/>
      <c r="J219" s="139"/>
      <c r="K219" s="139"/>
      <c r="L219" s="139"/>
      <c r="M219" s="139"/>
      <c r="N219" s="139"/>
      <c r="O219" s="139"/>
      <c r="P219" s="139"/>
    </row>
    <row r="220" spans="1:16" ht="27" customHeight="1" x14ac:dyDescent="0.2">
      <c r="A220" s="135" t="s">
        <v>114</v>
      </c>
      <c r="B220" s="135"/>
      <c r="C220" s="135"/>
      <c r="D220" s="135"/>
      <c r="E220" s="135"/>
      <c r="F220" s="135"/>
      <c r="G220" s="135"/>
      <c r="H220" s="135"/>
      <c r="I220" s="135"/>
      <c r="J220" s="135"/>
      <c r="K220" s="135"/>
      <c r="L220" s="135"/>
      <c r="M220" s="135"/>
      <c r="N220" s="135"/>
      <c r="O220" s="135"/>
      <c r="P220" s="135"/>
    </row>
    <row r="221" spans="1:16" ht="146.1" customHeight="1" x14ac:dyDescent="0.2">
      <c r="A221" s="136" t="s">
        <v>142</v>
      </c>
      <c r="B221" s="136"/>
      <c r="C221" s="142" t="s">
        <v>280</v>
      </c>
      <c r="D221" s="136"/>
      <c r="E221" s="136"/>
      <c r="F221" s="136"/>
      <c r="G221" s="136"/>
      <c r="H221" s="136"/>
      <c r="I221" s="136"/>
      <c r="J221" s="136"/>
      <c r="K221" s="136"/>
      <c r="L221" s="136"/>
      <c r="M221" s="136"/>
      <c r="N221" s="136"/>
      <c r="O221" s="136"/>
      <c r="P221" s="136"/>
    </row>
    <row r="222" spans="1:16" ht="248.1" customHeight="1" x14ac:dyDescent="0.2">
      <c r="A222" s="134" t="s">
        <v>143</v>
      </c>
      <c r="B222" s="134"/>
      <c r="C222" s="134"/>
      <c r="D222" s="134"/>
      <c r="E222" s="134"/>
      <c r="F222" s="134"/>
      <c r="G222" s="134"/>
      <c r="H222" s="134"/>
      <c r="I222" s="134"/>
      <c r="J222" s="134"/>
      <c r="K222" s="134"/>
      <c r="L222" s="134"/>
      <c r="M222" s="134"/>
      <c r="N222" s="134"/>
      <c r="O222" s="134"/>
      <c r="P222" s="134"/>
    </row>
    <row r="223" spans="1:16" ht="87.95" customHeight="1" x14ac:dyDescent="0.2">
      <c r="A223" s="134" t="s">
        <v>144</v>
      </c>
      <c r="B223" s="134"/>
      <c r="C223" s="139" t="s">
        <v>376</v>
      </c>
      <c r="D223" s="139"/>
      <c r="E223" s="139"/>
      <c r="F223" s="139"/>
      <c r="G223" s="139"/>
      <c r="H223" s="139"/>
      <c r="I223" s="139"/>
      <c r="J223" s="139"/>
      <c r="K223" s="139"/>
      <c r="L223" s="139"/>
      <c r="M223" s="139"/>
      <c r="N223" s="139"/>
      <c r="O223" s="139"/>
      <c r="P223" s="139"/>
    </row>
    <row r="224" spans="1:16" ht="27" customHeight="1" x14ac:dyDescent="0.2">
      <c r="A224" s="137" t="s">
        <v>115</v>
      </c>
      <c r="B224" s="137"/>
      <c r="C224" s="137"/>
      <c r="D224" s="137"/>
      <c r="E224" s="137"/>
      <c r="F224" s="137"/>
      <c r="G224" s="137"/>
      <c r="H224" s="137"/>
      <c r="I224" s="137"/>
      <c r="J224" s="137"/>
      <c r="K224" s="137"/>
      <c r="L224" s="137"/>
      <c r="M224" s="137"/>
      <c r="N224" s="137"/>
      <c r="O224" s="137"/>
      <c r="P224" s="137"/>
    </row>
    <row r="225" spans="1:17" ht="180" customHeight="1" x14ac:dyDescent="0.2">
      <c r="A225" s="134" t="s">
        <v>142</v>
      </c>
      <c r="B225" s="134"/>
      <c r="C225" s="139" t="s">
        <v>293</v>
      </c>
      <c r="D225" s="134"/>
      <c r="E225" s="134"/>
      <c r="F225" s="134"/>
      <c r="G225" s="134"/>
      <c r="H225" s="134"/>
      <c r="I225" s="134"/>
      <c r="J225" s="134"/>
      <c r="K225" s="134"/>
      <c r="L225" s="134"/>
      <c r="M225" s="134"/>
      <c r="N225" s="134"/>
      <c r="O225" s="134"/>
      <c r="P225" s="134"/>
    </row>
    <row r="226" spans="1:17" ht="248.1" customHeight="1" x14ac:dyDescent="0.2">
      <c r="A226" s="134" t="s">
        <v>143</v>
      </c>
      <c r="B226" s="134"/>
      <c r="C226" s="134"/>
      <c r="D226" s="134"/>
      <c r="E226" s="134"/>
      <c r="F226" s="134"/>
      <c r="G226" s="134"/>
      <c r="H226" s="134"/>
      <c r="I226" s="134"/>
      <c r="J226" s="134"/>
      <c r="K226" s="134"/>
      <c r="L226" s="134"/>
      <c r="M226" s="134"/>
      <c r="N226" s="134"/>
      <c r="O226" s="134"/>
      <c r="P226" s="134"/>
    </row>
    <row r="227" spans="1:17" ht="81.95" customHeight="1" x14ac:dyDescent="0.2">
      <c r="A227" s="134" t="s">
        <v>144</v>
      </c>
      <c r="B227" s="134"/>
      <c r="C227" s="150" t="s">
        <v>172</v>
      </c>
      <c r="D227" s="151"/>
      <c r="E227" s="151"/>
      <c r="F227" s="151"/>
      <c r="G227" s="151"/>
      <c r="H227" s="151"/>
      <c r="I227" s="151"/>
      <c r="J227" s="151"/>
      <c r="K227" s="151"/>
      <c r="L227" s="151"/>
      <c r="M227" s="151"/>
      <c r="N227" s="151"/>
      <c r="O227" s="151"/>
      <c r="P227" s="151"/>
    </row>
    <row r="228" spans="1:17" ht="27" customHeight="1" x14ac:dyDescent="0.2">
      <c r="A228" s="137" t="s">
        <v>116</v>
      </c>
      <c r="B228" s="137"/>
      <c r="C228" s="137"/>
      <c r="D228" s="137"/>
      <c r="E228" s="137"/>
      <c r="F228" s="137"/>
      <c r="G228" s="137"/>
      <c r="H228" s="137"/>
      <c r="I228" s="137"/>
      <c r="J228" s="137"/>
      <c r="K228" s="137"/>
      <c r="L228" s="137"/>
      <c r="M228" s="137"/>
      <c r="N228" s="137"/>
      <c r="O228" s="137"/>
      <c r="P228" s="137"/>
    </row>
    <row r="229" spans="1:17" ht="117.95" customHeight="1" x14ac:dyDescent="0.2">
      <c r="A229" s="134" t="s">
        <v>142</v>
      </c>
      <c r="B229" s="134"/>
      <c r="C229" s="139" t="s">
        <v>173</v>
      </c>
      <c r="D229" s="134"/>
      <c r="E229" s="134"/>
      <c r="F229" s="134"/>
      <c r="G229" s="134"/>
      <c r="H229" s="134"/>
      <c r="I229" s="134"/>
      <c r="J229" s="134"/>
      <c r="K229" s="134"/>
      <c r="L229" s="134"/>
      <c r="M229" s="134"/>
      <c r="N229" s="134"/>
      <c r="O229" s="134"/>
      <c r="P229" s="134"/>
    </row>
    <row r="230" spans="1:17" ht="248.1" customHeight="1" x14ac:dyDescent="0.2">
      <c r="A230" s="134" t="s">
        <v>143</v>
      </c>
      <c r="B230" s="134"/>
      <c r="C230" s="134"/>
      <c r="D230" s="134"/>
      <c r="E230" s="134"/>
      <c r="F230" s="134"/>
      <c r="G230" s="134"/>
      <c r="H230" s="134"/>
      <c r="I230" s="134"/>
      <c r="J230" s="134"/>
      <c r="K230" s="134"/>
      <c r="L230" s="134"/>
      <c r="M230" s="134"/>
      <c r="N230" s="134"/>
      <c r="O230" s="134"/>
      <c r="P230" s="134"/>
    </row>
    <row r="231" spans="1:17" ht="81.95" customHeight="1" x14ac:dyDescent="0.2">
      <c r="A231" s="134" t="s">
        <v>144</v>
      </c>
      <c r="B231" s="134"/>
      <c r="C231" s="150" t="s">
        <v>174</v>
      </c>
      <c r="D231" s="151"/>
      <c r="E231" s="151"/>
      <c r="F231" s="151"/>
      <c r="G231" s="151"/>
      <c r="H231" s="151"/>
      <c r="I231" s="151"/>
      <c r="J231" s="151"/>
      <c r="K231" s="151"/>
      <c r="L231" s="151"/>
      <c r="M231" s="151"/>
      <c r="N231" s="151"/>
      <c r="O231" s="151"/>
      <c r="P231" s="151"/>
    </row>
    <row r="232" spans="1:17" ht="27" customHeight="1" x14ac:dyDescent="0.2">
      <c r="A232" s="135" t="s">
        <v>14</v>
      </c>
      <c r="B232" s="135"/>
      <c r="C232" s="135"/>
      <c r="D232" s="135"/>
      <c r="E232" s="135"/>
      <c r="F232" s="135"/>
      <c r="G232" s="135"/>
      <c r="H232" s="135"/>
      <c r="I232" s="135"/>
      <c r="J232" s="135"/>
      <c r="K232" s="135"/>
      <c r="L232" s="135"/>
      <c r="M232" s="135"/>
      <c r="N232" s="135"/>
      <c r="O232" s="135"/>
      <c r="P232" s="135"/>
    </row>
    <row r="233" spans="1:17" ht="83.1" customHeight="1" x14ac:dyDescent="0.2">
      <c r="A233" s="136" t="s">
        <v>142</v>
      </c>
      <c r="B233" s="136"/>
      <c r="C233" s="142" t="s">
        <v>175</v>
      </c>
      <c r="D233" s="136"/>
      <c r="E233" s="136"/>
      <c r="F233" s="136"/>
      <c r="G233" s="136"/>
      <c r="H233" s="136"/>
      <c r="I233" s="136"/>
      <c r="J233" s="136"/>
      <c r="K233" s="136"/>
      <c r="L233" s="136"/>
      <c r="M233" s="136"/>
      <c r="N233" s="136"/>
      <c r="O233" s="136"/>
      <c r="P233" s="136"/>
    </row>
    <row r="234" spans="1:17" ht="248.1" customHeight="1" x14ac:dyDescent="0.2">
      <c r="A234" s="134" t="s">
        <v>143</v>
      </c>
      <c r="B234" s="134"/>
      <c r="C234" s="147"/>
      <c r="D234" s="147"/>
      <c r="E234" s="147"/>
      <c r="F234" s="147"/>
      <c r="G234" s="147"/>
      <c r="H234" s="147"/>
      <c r="I234" s="147"/>
      <c r="J234" s="147"/>
      <c r="K234" s="147"/>
      <c r="L234" s="147"/>
      <c r="M234" s="147"/>
      <c r="N234" s="147"/>
      <c r="O234" s="147"/>
      <c r="P234" s="147"/>
    </row>
    <row r="235" spans="1:17" ht="96" customHeight="1" x14ac:dyDescent="0.2">
      <c r="A235" s="140" t="s">
        <v>144</v>
      </c>
      <c r="B235" s="140"/>
      <c r="C235" s="148" t="s">
        <v>377</v>
      </c>
      <c r="D235" s="149"/>
      <c r="E235" s="149"/>
      <c r="F235" s="149"/>
      <c r="G235" s="149"/>
      <c r="H235" s="149"/>
      <c r="I235" s="149"/>
      <c r="J235" s="149"/>
      <c r="K235" s="149"/>
      <c r="L235" s="149"/>
      <c r="M235" s="149"/>
      <c r="N235" s="149"/>
      <c r="O235" s="149"/>
      <c r="P235" s="149"/>
    </row>
    <row r="236" spans="1:17" ht="27" customHeight="1" x14ac:dyDescent="0.2">
      <c r="A236" s="138" t="s">
        <v>109</v>
      </c>
      <c r="B236" s="138"/>
      <c r="C236" s="138"/>
      <c r="D236" s="138"/>
      <c r="E236" s="138"/>
      <c r="F236" s="138"/>
      <c r="G236" s="138"/>
      <c r="H236" s="138"/>
      <c r="I236" s="138"/>
      <c r="J236" s="138"/>
      <c r="K236" s="138"/>
      <c r="L236" s="138"/>
      <c r="M236" s="138"/>
      <c r="N236" s="138"/>
      <c r="O236" s="138"/>
      <c r="P236" s="138"/>
    </row>
    <row r="237" spans="1:17" ht="111.95" customHeight="1" x14ac:dyDescent="0.2">
      <c r="A237" s="136" t="s">
        <v>142</v>
      </c>
      <c r="B237" s="136"/>
      <c r="C237" s="142" t="s">
        <v>176</v>
      </c>
      <c r="D237" s="136"/>
      <c r="E237" s="136"/>
      <c r="F237" s="136"/>
      <c r="G237" s="136"/>
      <c r="H237" s="136"/>
      <c r="I237" s="136"/>
      <c r="J237" s="136"/>
      <c r="K237" s="136"/>
      <c r="L237" s="136"/>
      <c r="M237" s="136"/>
      <c r="N237" s="136"/>
      <c r="O237" s="136"/>
      <c r="P237" s="136"/>
    </row>
    <row r="238" spans="1:17" ht="248.1" customHeight="1" x14ac:dyDescent="0.2">
      <c r="A238" s="134" t="s">
        <v>143</v>
      </c>
      <c r="B238" s="134"/>
      <c r="C238" s="134"/>
      <c r="D238" s="134"/>
      <c r="E238" s="134"/>
      <c r="F238" s="134"/>
      <c r="G238" s="134"/>
      <c r="H238" s="134"/>
      <c r="I238" s="134"/>
      <c r="J238" s="134"/>
      <c r="K238" s="134"/>
      <c r="L238" s="134"/>
      <c r="M238" s="134"/>
      <c r="N238" s="134"/>
      <c r="O238" s="134"/>
      <c r="P238" s="134"/>
    </row>
    <row r="239" spans="1:17" ht="81.95" customHeight="1" x14ac:dyDescent="0.2">
      <c r="A239" s="140" t="s">
        <v>144</v>
      </c>
      <c r="B239" s="140"/>
      <c r="C239" s="141" t="s">
        <v>378</v>
      </c>
      <c r="D239" s="141"/>
      <c r="E239" s="141"/>
      <c r="F239" s="141"/>
      <c r="G239" s="141"/>
      <c r="H239" s="141"/>
      <c r="I239" s="141"/>
      <c r="J239" s="141"/>
      <c r="K239" s="141"/>
      <c r="L239" s="141"/>
      <c r="M239" s="141"/>
      <c r="N239" s="141"/>
      <c r="O239" s="141"/>
      <c r="P239" s="141"/>
    </row>
    <row r="240" spans="1:17" ht="27.75" customHeight="1" x14ac:dyDescent="0.2">
      <c r="A240" s="163" t="s">
        <v>134</v>
      </c>
      <c r="B240" s="164"/>
      <c r="C240" s="164"/>
      <c r="D240" s="164"/>
      <c r="E240" s="164"/>
      <c r="F240" s="164"/>
      <c r="G240" s="164"/>
      <c r="H240" s="164"/>
      <c r="I240" s="164"/>
      <c r="J240" s="164"/>
      <c r="K240" s="164"/>
      <c r="L240" s="164"/>
      <c r="M240" s="164"/>
      <c r="N240" s="164"/>
      <c r="O240" s="164"/>
      <c r="P240" s="164"/>
      <c r="Q240" s="165"/>
    </row>
    <row r="241" spans="1:16" ht="27" customHeight="1" x14ac:dyDescent="0.2">
      <c r="A241" s="138" t="s">
        <v>15</v>
      </c>
      <c r="B241" s="138"/>
      <c r="C241" s="138"/>
      <c r="D241" s="138"/>
      <c r="E241" s="138"/>
      <c r="F241" s="138"/>
      <c r="G241" s="138"/>
      <c r="H241" s="138"/>
      <c r="I241" s="138"/>
      <c r="J241" s="138"/>
      <c r="K241" s="138"/>
      <c r="L241" s="138"/>
      <c r="M241" s="138"/>
      <c r="N241" s="138"/>
      <c r="O241" s="138"/>
      <c r="P241" s="138"/>
    </row>
    <row r="242" spans="1:16" ht="86.1" customHeight="1" x14ac:dyDescent="0.2">
      <c r="A242" s="136" t="s">
        <v>142</v>
      </c>
      <c r="B242" s="136"/>
      <c r="C242" s="142" t="s">
        <v>177</v>
      </c>
      <c r="D242" s="136"/>
      <c r="E242" s="136"/>
      <c r="F242" s="136"/>
      <c r="G242" s="136"/>
      <c r="H242" s="136"/>
      <c r="I242" s="136"/>
      <c r="J242" s="136"/>
      <c r="K242" s="136"/>
      <c r="L242" s="136"/>
      <c r="M242" s="136"/>
      <c r="N242" s="136"/>
      <c r="O242" s="136"/>
      <c r="P242" s="136"/>
    </row>
    <row r="243" spans="1:16" ht="248.1" customHeight="1" x14ac:dyDescent="0.2">
      <c r="A243" s="134" t="s">
        <v>143</v>
      </c>
      <c r="B243" s="134"/>
      <c r="C243" s="134"/>
      <c r="D243" s="134"/>
      <c r="E243" s="134"/>
      <c r="F243" s="134"/>
      <c r="G243" s="134"/>
      <c r="H243" s="134"/>
      <c r="I243" s="134"/>
      <c r="J243" s="134"/>
      <c r="K243" s="134"/>
      <c r="L243" s="134"/>
      <c r="M243" s="134"/>
      <c r="N243" s="134"/>
      <c r="O243" s="134"/>
      <c r="P243" s="134"/>
    </row>
    <row r="244" spans="1:16" ht="81.95" customHeight="1" x14ac:dyDescent="0.2">
      <c r="A244" s="134" t="s">
        <v>144</v>
      </c>
      <c r="B244" s="134"/>
      <c r="C244" s="139" t="s">
        <v>379</v>
      </c>
      <c r="D244" s="139"/>
      <c r="E244" s="139"/>
      <c r="F244" s="139"/>
      <c r="G244" s="139"/>
      <c r="H244" s="139"/>
      <c r="I244" s="139"/>
      <c r="J244" s="139"/>
      <c r="K244" s="139"/>
      <c r="L244" s="139"/>
      <c r="M244" s="139"/>
      <c r="N244" s="139"/>
      <c r="O244" s="139"/>
      <c r="P244" s="139"/>
    </row>
    <row r="245" spans="1:16" ht="27" customHeight="1" x14ac:dyDescent="0.2">
      <c r="A245" s="135" t="s">
        <v>16</v>
      </c>
      <c r="B245" s="135"/>
      <c r="C245" s="135"/>
      <c r="D245" s="135"/>
      <c r="E245" s="135"/>
      <c r="F245" s="135"/>
      <c r="G245" s="135"/>
      <c r="H245" s="135"/>
      <c r="I245" s="135"/>
      <c r="J245" s="135"/>
      <c r="K245" s="135"/>
      <c r="L245" s="135"/>
      <c r="M245" s="135"/>
      <c r="N245" s="135"/>
      <c r="O245" s="135"/>
      <c r="P245" s="135"/>
    </row>
    <row r="246" spans="1:16" ht="83.1" customHeight="1" x14ac:dyDescent="0.2">
      <c r="A246" s="136" t="s">
        <v>142</v>
      </c>
      <c r="B246" s="136"/>
      <c r="C246" s="142" t="s">
        <v>178</v>
      </c>
      <c r="D246" s="136"/>
      <c r="E246" s="136"/>
      <c r="F246" s="136"/>
      <c r="G246" s="136"/>
      <c r="H246" s="136"/>
      <c r="I246" s="136"/>
      <c r="J246" s="136"/>
      <c r="K246" s="136"/>
      <c r="L246" s="136"/>
      <c r="M246" s="136"/>
      <c r="N246" s="136"/>
      <c r="O246" s="136"/>
      <c r="P246" s="136"/>
    </row>
    <row r="247" spans="1:16" ht="248.1" customHeight="1" x14ac:dyDescent="0.2">
      <c r="A247" s="134" t="s">
        <v>143</v>
      </c>
      <c r="B247" s="134"/>
      <c r="C247" s="134"/>
      <c r="D247" s="134"/>
      <c r="E247" s="134"/>
      <c r="F247" s="134"/>
      <c r="G247" s="134"/>
      <c r="H247" s="134"/>
      <c r="I247" s="134"/>
      <c r="J247" s="134"/>
      <c r="K247" s="134"/>
      <c r="L247" s="134"/>
      <c r="M247" s="134"/>
      <c r="N247" s="134"/>
      <c r="O247" s="134"/>
      <c r="P247" s="134"/>
    </row>
    <row r="248" spans="1:16" ht="81.95" customHeight="1" x14ac:dyDescent="0.2">
      <c r="A248" s="134" t="s">
        <v>144</v>
      </c>
      <c r="B248" s="134"/>
      <c r="C248" s="139" t="s">
        <v>380</v>
      </c>
      <c r="D248" s="139"/>
      <c r="E248" s="139"/>
      <c r="F248" s="139"/>
      <c r="G248" s="139"/>
      <c r="H248" s="139"/>
      <c r="I248" s="139"/>
      <c r="J248" s="139"/>
      <c r="K248" s="139"/>
      <c r="L248" s="139"/>
      <c r="M248" s="139"/>
      <c r="N248" s="139"/>
      <c r="O248" s="139"/>
      <c r="P248" s="139"/>
    </row>
    <row r="249" spans="1:16" ht="27" customHeight="1" x14ac:dyDescent="0.2">
      <c r="A249" s="135" t="s">
        <v>117</v>
      </c>
      <c r="B249" s="135"/>
      <c r="C249" s="135"/>
      <c r="D249" s="135"/>
      <c r="E249" s="135"/>
      <c r="F249" s="135"/>
      <c r="G249" s="135"/>
      <c r="H249" s="135"/>
      <c r="I249" s="135"/>
      <c r="J249" s="135"/>
      <c r="K249" s="135"/>
      <c r="L249" s="135"/>
      <c r="M249" s="135"/>
      <c r="N249" s="135"/>
      <c r="O249" s="135"/>
      <c r="P249" s="135"/>
    </row>
    <row r="250" spans="1:16" ht="83.1" customHeight="1" x14ac:dyDescent="0.2">
      <c r="A250" s="136" t="s">
        <v>142</v>
      </c>
      <c r="B250" s="136"/>
      <c r="C250" s="142" t="s">
        <v>179</v>
      </c>
      <c r="D250" s="136"/>
      <c r="E250" s="136"/>
      <c r="F250" s="136"/>
      <c r="G250" s="136"/>
      <c r="H250" s="136"/>
      <c r="I250" s="136"/>
      <c r="J250" s="136"/>
      <c r="K250" s="136"/>
      <c r="L250" s="136"/>
      <c r="M250" s="136"/>
      <c r="N250" s="136"/>
      <c r="O250" s="136"/>
      <c r="P250" s="136"/>
    </row>
    <row r="251" spans="1:16" ht="248.1" customHeight="1" x14ac:dyDescent="0.2">
      <c r="A251" s="134" t="s">
        <v>143</v>
      </c>
      <c r="B251" s="134"/>
      <c r="C251" s="134"/>
      <c r="D251" s="134"/>
      <c r="E251" s="134"/>
      <c r="F251" s="134"/>
      <c r="G251" s="134"/>
      <c r="H251" s="134"/>
      <c r="I251" s="134"/>
      <c r="J251" s="134"/>
      <c r="K251" s="134"/>
      <c r="L251" s="134"/>
      <c r="M251" s="134"/>
      <c r="N251" s="134"/>
      <c r="O251" s="134"/>
      <c r="P251" s="134"/>
    </row>
    <row r="252" spans="1:16" ht="81.95" customHeight="1" x14ac:dyDescent="0.2">
      <c r="A252" s="134" t="s">
        <v>144</v>
      </c>
      <c r="B252" s="134"/>
      <c r="C252" s="139" t="s">
        <v>381</v>
      </c>
      <c r="D252" s="139"/>
      <c r="E252" s="139"/>
      <c r="F252" s="139"/>
      <c r="G252" s="139"/>
      <c r="H252" s="139"/>
      <c r="I252" s="139"/>
      <c r="J252" s="139"/>
      <c r="K252" s="139"/>
      <c r="L252" s="139"/>
      <c r="M252" s="139"/>
      <c r="N252" s="139"/>
      <c r="O252" s="139"/>
      <c r="P252" s="139"/>
    </row>
    <row r="253" spans="1:16" ht="27" customHeight="1" x14ac:dyDescent="0.2">
      <c r="A253" s="135" t="s">
        <v>17</v>
      </c>
      <c r="B253" s="135"/>
      <c r="C253" s="135"/>
      <c r="D253" s="135"/>
      <c r="E253" s="135"/>
      <c r="F253" s="135"/>
      <c r="G253" s="135"/>
      <c r="H253" s="135"/>
      <c r="I253" s="135"/>
      <c r="J253" s="135"/>
      <c r="K253" s="135"/>
      <c r="L253" s="135"/>
      <c r="M253" s="135"/>
      <c r="N253" s="135"/>
      <c r="O253" s="135"/>
      <c r="P253" s="135"/>
    </row>
    <row r="254" spans="1:16" ht="83.1" customHeight="1" x14ac:dyDescent="0.2">
      <c r="A254" s="136" t="s">
        <v>142</v>
      </c>
      <c r="B254" s="136"/>
      <c r="C254" s="142" t="s">
        <v>180</v>
      </c>
      <c r="D254" s="136"/>
      <c r="E254" s="136"/>
      <c r="F254" s="136"/>
      <c r="G254" s="136"/>
      <c r="H254" s="136"/>
      <c r="I254" s="136"/>
      <c r="J254" s="136"/>
      <c r="K254" s="136"/>
      <c r="L254" s="136"/>
      <c r="M254" s="136"/>
      <c r="N254" s="136"/>
      <c r="O254" s="136"/>
      <c r="P254" s="136"/>
    </row>
    <row r="255" spans="1:16" ht="248.1" customHeight="1" x14ac:dyDescent="0.2">
      <c r="A255" s="134" t="s">
        <v>143</v>
      </c>
      <c r="B255" s="134"/>
      <c r="C255" s="134"/>
      <c r="D255" s="134"/>
      <c r="E255" s="134"/>
      <c r="F255" s="134"/>
      <c r="G255" s="134"/>
      <c r="H255" s="134"/>
      <c r="I255" s="134"/>
      <c r="J255" s="134"/>
      <c r="K255" s="134"/>
      <c r="L255" s="134"/>
      <c r="M255" s="134"/>
      <c r="N255" s="134"/>
      <c r="O255" s="134"/>
      <c r="P255" s="134"/>
    </row>
    <row r="256" spans="1:16" ht="81.95" customHeight="1" x14ac:dyDescent="0.2">
      <c r="A256" s="134" t="s">
        <v>144</v>
      </c>
      <c r="B256" s="134"/>
      <c r="C256" s="139" t="s">
        <v>382</v>
      </c>
      <c r="D256" s="139"/>
      <c r="E256" s="139"/>
      <c r="F256" s="139"/>
      <c r="G256" s="139"/>
      <c r="H256" s="139"/>
      <c r="I256" s="139"/>
      <c r="J256" s="139"/>
      <c r="K256" s="139"/>
      <c r="L256" s="139"/>
      <c r="M256" s="139"/>
      <c r="N256" s="139"/>
      <c r="O256" s="139"/>
      <c r="P256" s="139"/>
    </row>
    <row r="257" spans="1:16" ht="27" customHeight="1" x14ac:dyDescent="0.2">
      <c r="A257" s="135" t="s">
        <v>18</v>
      </c>
      <c r="B257" s="135"/>
      <c r="C257" s="135"/>
      <c r="D257" s="135"/>
      <c r="E257" s="135"/>
      <c r="F257" s="135"/>
      <c r="G257" s="135"/>
      <c r="H257" s="135"/>
      <c r="I257" s="135"/>
      <c r="J257" s="135"/>
      <c r="K257" s="135"/>
      <c r="L257" s="135"/>
      <c r="M257" s="135"/>
      <c r="N257" s="135"/>
      <c r="O257" s="135"/>
      <c r="P257" s="135"/>
    </row>
    <row r="258" spans="1:16" ht="87.95" customHeight="1" x14ac:dyDescent="0.2">
      <c r="A258" s="136" t="s">
        <v>142</v>
      </c>
      <c r="B258" s="136"/>
      <c r="C258" s="142" t="s">
        <v>181</v>
      </c>
      <c r="D258" s="136"/>
      <c r="E258" s="136"/>
      <c r="F258" s="136"/>
      <c r="G258" s="136"/>
      <c r="H258" s="136"/>
      <c r="I258" s="136"/>
      <c r="J258" s="136"/>
      <c r="K258" s="136"/>
      <c r="L258" s="136"/>
      <c r="M258" s="136"/>
      <c r="N258" s="136"/>
      <c r="O258" s="136"/>
      <c r="P258" s="136"/>
    </row>
    <row r="259" spans="1:16" ht="248.1" customHeight="1" x14ac:dyDescent="0.2">
      <c r="A259" s="134" t="s">
        <v>143</v>
      </c>
      <c r="B259" s="134"/>
      <c r="C259" s="134"/>
      <c r="D259" s="134"/>
      <c r="E259" s="134"/>
      <c r="F259" s="134"/>
      <c r="G259" s="134"/>
      <c r="H259" s="134"/>
      <c r="I259" s="134"/>
      <c r="J259" s="134"/>
      <c r="K259" s="134"/>
      <c r="L259" s="134"/>
      <c r="M259" s="134"/>
      <c r="N259" s="134"/>
      <c r="O259" s="134"/>
      <c r="P259" s="134"/>
    </row>
    <row r="260" spans="1:16" ht="81.95" customHeight="1" x14ac:dyDescent="0.2">
      <c r="A260" s="134" t="s">
        <v>144</v>
      </c>
      <c r="B260" s="134"/>
      <c r="C260" s="139" t="s">
        <v>383</v>
      </c>
      <c r="D260" s="139"/>
      <c r="E260" s="139"/>
      <c r="F260" s="139"/>
      <c r="G260" s="139"/>
      <c r="H260" s="139"/>
      <c r="I260" s="139"/>
      <c r="J260" s="139"/>
      <c r="K260" s="139"/>
      <c r="L260" s="139"/>
      <c r="M260" s="139"/>
      <c r="N260" s="139"/>
      <c r="O260" s="139"/>
      <c r="P260" s="139"/>
    </row>
    <row r="261" spans="1:16" ht="27" customHeight="1" x14ac:dyDescent="0.2">
      <c r="A261" s="135" t="s">
        <v>19</v>
      </c>
      <c r="B261" s="135"/>
      <c r="C261" s="135"/>
      <c r="D261" s="135"/>
      <c r="E261" s="135"/>
      <c r="F261" s="135"/>
      <c r="G261" s="135"/>
      <c r="H261" s="135"/>
      <c r="I261" s="135"/>
      <c r="J261" s="135"/>
      <c r="K261" s="135"/>
      <c r="L261" s="135"/>
      <c r="M261" s="135"/>
      <c r="N261" s="135"/>
      <c r="O261" s="135"/>
      <c r="P261" s="135"/>
    </row>
    <row r="262" spans="1:16" ht="84" customHeight="1" x14ac:dyDescent="0.2">
      <c r="A262" s="136" t="s">
        <v>142</v>
      </c>
      <c r="B262" s="136"/>
      <c r="C262" s="142" t="s">
        <v>281</v>
      </c>
      <c r="D262" s="136"/>
      <c r="E262" s="136"/>
      <c r="F262" s="136"/>
      <c r="G262" s="136"/>
      <c r="H262" s="136"/>
      <c r="I262" s="136"/>
      <c r="J262" s="136"/>
      <c r="K262" s="136"/>
      <c r="L262" s="136"/>
      <c r="M262" s="136"/>
      <c r="N262" s="136"/>
      <c r="O262" s="136"/>
      <c r="P262" s="136"/>
    </row>
    <row r="263" spans="1:16" ht="252.95" customHeight="1" x14ac:dyDescent="0.2">
      <c r="A263" s="134" t="s">
        <v>143</v>
      </c>
      <c r="B263" s="134"/>
      <c r="C263" s="134"/>
      <c r="D263" s="134"/>
      <c r="E263" s="134"/>
      <c r="F263" s="134"/>
      <c r="G263" s="134"/>
      <c r="H263" s="134"/>
      <c r="I263" s="134"/>
      <c r="J263" s="134"/>
      <c r="K263" s="134"/>
      <c r="L263" s="134"/>
      <c r="M263" s="134"/>
      <c r="N263" s="134"/>
      <c r="O263" s="134"/>
      <c r="P263" s="134"/>
    </row>
    <row r="264" spans="1:16" ht="84" customHeight="1" x14ac:dyDescent="0.2">
      <c r="A264" s="134" t="s">
        <v>144</v>
      </c>
      <c r="B264" s="134"/>
      <c r="C264" s="139" t="s">
        <v>384</v>
      </c>
      <c r="D264" s="139"/>
      <c r="E264" s="139"/>
      <c r="F264" s="139"/>
      <c r="G264" s="139"/>
      <c r="H264" s="139"/>
      <c r="I264" s="139"/>
      <c r="J264" s="139"/>
      <c r="K264" s="139"/>
      <c r="L264" s="139"/>
      <c r="M264" s="139"/>
      <c r="N264" s="139"/>
      <c r="O264" s="139"/>
      <c r="P264" s="139"/>
    </row>
    <row r="265" spans="1:16" ht="27" customHeight="1" x14ac:dyDescent="0.2">
      <c r="A265" s="135" t="s">
        <v>20</v>
      </c>
      <c r="B265" s="135"/>
      <c r="C265" s="135"/>
      <c r="D265" s="135"/>
      <c r="E265" s="135"/>
      <c r="F265" s="135"/>
      <c r="G265" s="135"/>
      <c r="H265" s="135"/>
      <c r="I265" s="135"/>
      <c r="J265" s="135"/>
      <c r="K265" s="135"/>
      <c r="L265" s="135"/>
      <c r="M265" s="135"/>
      <c r="N265" s="135"/>
      <c r="O265" s="135"/>
      <c r="P265" s="135"/>
    </row>
    <row r="266" spans="1:16" ht="83.1" customHeight="1" x14ac:dyDescent="0.2">
      <c r="A266" s="136" t="s">
        <v>142</v>
      </c>
      <c r="B266" s="136"/>
      <c r="C266" s="142" t="s">
        <v>282</v>
      </c>
      <c r="D266" s="136"/>
      <c r="E266" s="136"/>
      <c r="F266" s="136"/>
      <c r="G266" s="136"/>
      <c r="H266" s="136"/>
      <c r="I266" s="136"/>
      <c r="J266" s="136"/>
      <c r="K266" s="136"/>
      <c r="L266" s="136"/>
      <c r="M266" s="136"/>
      <c r="N266" s="136"/>
      <c r="O266" s="136"/>
      <c r="P266" s="136"/>
    </row>
    <row r="267" spans="1:16" ht="248.1" customHeight="1" x14ac:dyDescent="0.2">
      <c r="A267" s="134" t="s">
        <v>143</v>
      </c>
      <c r="B267" s="134"/>
      <c r="C267" s="134"/>
      <c r="D267" s="134"/>
      <c r="E267" s="134"/>
      <c r="F267" s="134"/>
      <c r="G267" s="134"/>
      <c r="H267" s="134"/>
      <c r="I267" s="134"/>
      <c r="J267" s="134"/>
      <c r="K267" s="134"/>
      <c r="L267" s="134"/>
      <c r="M267" s="134"/>
      <c r="N267" s="134"/>
      <c r="O267" s="134"/>
      <c r="P267" s="134"/>
    </row>
    <row r="268" spans="1:16" ht="81.95" customHeight="1" x14ac:dyDescent="0.2">
      <c r="A268" s="134" t="s">
        <v>144</v>
      </c>
      <c r="B268" s="134"/>
      <c r="C268" s="139" t="s">
        <v>385</v>
      </c>
      <c r="D268" s="139"/>
      <c r="E268" s="139"/>
      <c r="F268" s="139"/>
      <c r="G268" s="139"/>
      <c r="H268" s="139"/>
      <c r="I268" s="139"/>
      <c r="J268" s="139"/>
      <c r="K268" s="139"/>
      <c r="L268" s="139"/>
      <c r="M268" s="139"/>
      <c r="N268" s="139"/>
      <c r="O268" s="139"/>
      <c r="P268" s="139"/>
    </row>
    <row r="269" spans="1:16" ht="27" customHeight="1" x14ac:dyDescent="0.2">
      <c r="A269" s="135" t="s">
        <v>120</v>
      </c>
      <c r="B269" s="135"/>
      <c r="C269" s="135"/>
      <c r="D269" s="135"/>
      <c r="E269" s="135"/>
      <c r="F269" s="135"/>
      <c r="G269" s="135"/>
      <c r="H269" s="135"/>
      <c r="I269" s="135"/>
      <c r="J269" s="135"/>
      <c r="K269" s="135"/>
      <c r="L269" s="135"/>
      <c r="M269" s="135"/>
      <c r="N269" s="135"/>
      <c r="O269" s="135"/>
      <c r="P269" s="135"/>
    </row>
    <row r="270" spans="1:16" ht="98.1" customHeight="1" x14ac:dyDescent="0.2">
      <c r="A270" s="136" t="s">
        <v>142</v>
      </c>
      <c r="B270" s="136"/>
      <c r="C270" s="142" t="s">
        <v>286</v>
      </c>
      <c r="D270" s="136"/>
      <c r="E270" s="136"/>
      <c r="F270" s="136"/>
      <c r="G270" s="136"/>
      <c r="H270" s="136"/>
      <c r="I270" s="136"/>
      <c r="J270" s="136"/>
      <c r="K270" s="136"/>
      <c r="L270" s="136"/>
      <c r="M270" s="136"/>
      <c r="N270" s="136"/>
      <c r="O270" s="136"/>
      <c r="P270" s="136"/>
    </row>
    <row r="271" spans="1:16" ht="248.1" customHeight="1" x14ac:dyDescent="0.2">
      <c r="A271" s="134" t="s">
        <v>143</v>
      </c>
      <c r="B271" s="134"/>
      <c r="C271" s="146"/>
      <c r="D271" s="146"/>
      <c r="E271" s="146"/>
      <c r="F271" s="146"/>
      <c r="G271" s="146"/>
      <c r="H271" s="146"/>
      <c r="I271" s="146"/>
      <c r="J271" s="146"/>
      <c r="K271" s="146"/>
      <c r="L271" s="146"/>
      <c r="M271" s="146"/>
      <c r="N271" s="146"/>
      <c r="O271" s="146"/>
      <c r="P271" s="146"/>
    </row>
    <row r="272" spans="1:16" ht="81.95" customHeight="1" x14ac:dyDescent="0.2">
      <c r="A272" s="134" t="s">
        <v>144</v>
      </c>
      <c r="B272" s="134"/>
      <c r="C272" s="139" t="s">
        <v>386</v>
      </c>
      <c r="D272" s="134"/>
      <c r="E272" s="134"/>
      <c r="F272" s="134"/>
      <c r="G272" s="134"/>
      <c r="H272" s="134"/>
      <c r="I272" s="134"/>
      <c r="J272" s="134"/>
      <c r="K272" s="134"/>
      <c r="L272" s="134"/>
      <c r="M272" s="134"/>
      <c r="N272" s="134"/>
      <c r="O272" s="134"/>
      <c r="P272" s="134"/>
    </row>
    <row r="273" spans="1:16" ht="27" customHeight="1" x14ac:dyDescent="0.2">
      <c r="A273" s="135" t="s">
        <v>121</v>
      </c>
      <c r="B273" s="135"/>
      <c r="C273" s="135"/>
      <c r="D273" s="135"/>
      <c r="E273" s="135"/>
      <c r="F273" s="135"/>
      <c r="G273" s="135"/>
      <c r="H273" s="135"/>
      <c r="I273" s="135"/>
      <c r="J273" s="135"/>
      <c r="K273" s="135"/>
      <c r="L273" s="135"/>
      <c r="M273" s="135"/>
      <c r="N273" s="135"/>
      <c r="O273" s="135"/>
      <c r="P273" s="135"/>
    </row>
    <row r="274" spans="1:16" ht="84" customHeight="1" x14ac:dyDescent="0.2">
      <c r="A274" s="136" t="s">
        <v>142</v>
      </c>
      <c r="B274" s="136"/>
      <c r="C274" s="142" t="s">
        <v>285</v>
      </c>
      <c r="D274" s="136"/>
      <c r="E274" s="136"/>
      <c r="F274" s="136"/>
      <c r="G274" s="136"/>
      <c r="H274" s="136"/>
      <c r="I274" s="136"/>
      <c r="J274" s="136"/>
      <c r="K274" s="136"/>
      <c r="L274" s="136"/>
      <c r="M274" s="136"/>
      <c r="N274" s="136"/>
      <c r="O274" s="136"/>
      <c r="P274" s="136"/>
    </row>
    <row r="275" spans="1:16" ht="252.95" customHeight="1" x14ac:dyDescent="0.2">
      <c r="A275" s="134" t="s">
        <v>143</v>
      </c>
      <c r="B275" s="134"/>
      <c r="C275" s="146"/>
      <c r="D275" s="146"/>
      <c r="E275" s="146"/>
      <c r="F275" s="146"/>
      <c r="G275" s="146"/>
      <c r="H275" s="146"/>
      <c r="I275" s="146"/>
      <c r="J275" s="146"/>
      <c r="K275" s="146"/>
      <c r="L275" s="146"/>
      <c r="M275" s="146"/>
      <c r="N275" s="146"/>
      <c r="O275" s="146"/>
      <c r="P275" s="146"/>
    </row>
    <row r="276" spans="1:16" ht="84" customHeight="1" x14ac:dyDescent="0.2">
      <c r="A276" s="134" t="s">
        <v>144</v>
      </c>
      <c r="B276" s="134"/>
      <c r="C276" s="139" t="s">
        <v>387</v>
      </c>
      <c r="D276" s="134"/>
      <c r="E276" s="134"/>
      <c r="F276" s="134"/>
      <c r="G276" s="134"/>
      <c r="H276" s="134"/>
      <c r="I276" s="134"/>
      <c r="J276" s="134"/>
      <c r="K276" s="134"/>
      <c r="L276" s="134"/>
      <c r="M276" s="134"/>
      <c r="N276" s="134"/>
      <c r="O276" s="134"/>
      <c r="P276" s="134"/>
    </row>
    <row r="277" spans="1:16" ht="27" customHeight="1" x14ac:dyDescent="0.2">
      <c r="A277" s="135" t="s">
        <v>122</v>
      </c>
      <c r="B277" s="135"/>
      <c r="C277" s="135"/>
      <c r="D277" s="135"/>
      <c r="E277" s="135"/>
      <c r="F277" s="135"/>
      <c r="G277" s="135"/>
      <c r="H277" s="135"/>
      <c r="I277" s="135"/>
      <c r="J277" s="135"/>
      <c r="K277" s="135"/>
      <c r="L277" s="135"/>
      <c r="M277" s="135"/>
      <c r="N277" s="135"/>
      <c r="O277" s="135"/>
      <c r="P277" s="135"/>
    </row>
    <row r="278" spans="1:16" ht="83.1" customHeight="1" x14ac:dyDescent="0.2">
      <c r="A278" s="136" t="s">
        <v>142</v>
      </c>
      <c r="B278" s="136"/>
      <c r="C278" s="142" t="s">
        <v>287</v>
      </c>
      <c r="D278" s="136"/>
      <c r="E278" s="136"/>
      <c r="F278" s="136"/>
      <c r="G278" s="136"/>
      <c r="H278" s="136"/>
      <c r="I278" s="136"/>
      <c r="J278" s="136"/>
      <c r="K278" s="136"/>
      <c r="L278" s="136"/>
      <c r="M278" s="136"/>
      <c r="N278" s="136"/>
      <c r="O278" s="136"/>
      <c r="P278" s="136"/>
    </row>
    <row r="279" spans="1:16" ht="248.1" customHeight="1" x14ac:dyDescent="0.2">
      <c r="A279" s="134" t="s">
        <v>143</v>
      </c>
      <c r="B279" s="134"/>
      <c r="C279" s="134"/>
      <c r="D279" s="134"/>
      <c r="E279" s="134"/>
      <c r="F279" s="134"/>
      <c r="G279" s="134"/>
      <c r="H279" s="134"/>
      <c r="I279" s="134"/>
      <c r="J279" s="134"/>
      <c r="K279" s="134"/>
      <c r="L279" s="134"/>
      <c r="M279" s="134"/>
      <c r="N279" s="134"/>
      <c r="O279" s="134"/>
      <c r="P279" s="134"/>
    </row>
    <row r="280" spans="1:16" ht="81.95" customHeight="1" x14ac:dyDescent="0.2">
      <c r="A280" s="134" t="s">
        <v>144</v>
      </c>
      <c r="B280" s="134"/>
      <c r="C280" s="139" t="s">
        <v>388</v>
      </c>
      <c r="D280" s="134"/>
      <c r="E280" s="134"/>
      <c r="F280" s="134"/>
      <c r="G280" s="134"/>
      <c r="H280" s="134"/>
      <c r="I280" s="134"/>
      <c r="J280" s="134"/>
      <c r="K280" s="134"/>
      <c r="L280" s="134"/>
      <c r="M280" s="134"/>
      <c r="N280" s="134"/>
      <c r="O280" s="134"/>
      <c r="P280" s="134"/>
    </row>
    <row r="281" spans="1:16" ht="27" customHeight="1" x14ac:dyDescent="0.2">
      <c r="A281" s="135" t="s">
        <v>123</v>
      </c>
      <c r="B281" s="135"/>
      <c r="C281" s="135"/>
      <c r="D281" s="135"/>
      <c r="E281" s="135"/>
      <c r="F281" s="135"/>
      <c r="G281" s="135"/>
      <c r="H281" s="135"/>
      <c r="I281" s="135"/>
      <c r="J281" s="135"/>
      <c r="K281" s="135"/>
      <c r="L281" s="135"/>
      <c r="M281" s="135"/>
      <c r="N281" s="135"/>
      <c r="O281" s="135"/>
      <c r="P281" s="135"/>
    </row>
    <row r="282" spans="1:16" ht="93.4" customHeight="1" x14ac:dyDescent="0.2">
      <c r="A282" s="136" t="s">
        <v>142</v>
      </c>
      <c r="B282" s="136"/>
      <c r="C282" s="142" t="s">
        <v>288</v>
      </c>
      <c r="D282" s="136"/>
      <c r="E282" s="136"/>
      <c r="F282" s="136"/>
      <c r="G282" s="136"/>
      <c r="H282" s="136"/>
      <c r="I282" s="136"/>
      <c r="J282" s="136"/>
      <c r="K282" s="136"/>
      <c r="L282" s="136"/>
      <c r="M282" s="136"/>
      <c r="N282" s="136"/>
      <c r="O282" s="136"/>
      <c r="P282" s="136"/>
    </row>
    <row r="283" spans="1:16" ht="248.1" customHeight="1" x14ac:dyDescent="0.2">
      <c r="A283" s="134" t="s">
        <v>143</v>
      </c>
      <c r="B283" s="134"/>
      <c r="C283" s="146"/>
      <c r="D283" s="146"/>
      <c r="E283" s="146"/>
      <c r="F283" s="146"/>
      <c r="G283" s="146"/>
      <c r="H283" s="146"/>
      <c r="I283" s="146"/>
      <c r="J283" s="146"/>
      <c r="K283" s="146"/>
      <c r="L283" s="146"/>
      <c r="M283" s="146"/>
      <c r="N283" s="146"/>
      <c r="O283" s="146"/>
      <c r="P283" s="146"/>
    </row>
    <row r="284" spans="1:16" ht="81.95" customHeight="1" x14ac:dyDescent="0.2">
      <c r="A284" s="134" t="s">
        <v>144</v>
      </c>
      <c r="B284" s="134"/>
      <c r="C284" s="139" t="s">
        <v>389</v>
      </c>
      <c r="D284" s="134"/>
      <c r="E284" s="134"/>
      <c r="F284" s="134"/>
      <c r="G284" s="134"/>
      <c r="H284" s="134"/>
      <c r="I284" s="134"/>
      <c r="J284" s="134"/>
      <c r="K284" s="134"/>
      <c r="L284" s="134"/>
      <c r="M284" s="134"/>
      <c r="N284" s="134"/>
      <c r="O284" s="134"/>
      <c r="P284" s="134"/>
    </row>
    <row r="285" spans="1:16" ht="27" customHeight="1" x14ac:dyDescent="0.2">
      <c r="A285" s="135" t="s">
        <v>124</v>
      </c>
      <c r="B285" s="135"/>
      <c r="C285" s="135"/>
      <c r="D285" s="135"/>
      <c r="E285" s="135"/>
      <c r="F285" s="135"/>
      <c r="G285" s="135"/>
      <c r="H285" s="135"/>
      <c r="I285" s="135"/>
      <c r="J285" s="135"/>
      <c r="K285" s="135"/>
      <c r="L285" s="135"/>
      <c r="M285" s="135"/>
      <c r="N285" s="135"/>
      <c r="O285" s="135"/>
      <c r="P285" s="135"/>
    </row>
    <row r="286" spans="1:16" ht="102.95" customHeight="1" x14ac:dyDescent="0.2">
      <c r="A286" s="136" t="s">
        <v>142</v>
      </c>
      <c r="B286" s="136"/>
      <c r="C286" s="142" t="s">
        <v>289</v>
      </c>
      <c r="D286" s="136"/>
      <c r="E286" s="136"/>
      <c r="F286" s="136"/>
      <c r="G286" s="136"/>
      <c r="H286" s="136"/>
      <c r="I286" s="136"/>
      <c r="J286" s="136"/>
      <c r="K286" s="136"/>
      <c r="L286" s="136"/>
      <c r="M286" s="136"/>
      <c r="N286" s="136"/>
      <c r="O286" s="136"/>
      <c r="P286" s="136"/>
    </row>
    <row r="287" spans="1:16" ht="248.1" customHeight="1" x14ac:dyDescent="0.2">
      <c r="A287" s="134" t="s">
        <v>143</v>
      </c>
      <c r="B287" s="134"/>
      <c r="C287" s="146"/>
      <c r="D287" s="146"/>
      <c r="E287" s="146"/>
      <c r="F287" s="146"/>
      <c r="G287" s="146"/>
      <c r="H287" s="146"/>
      <c r="I287" s="146"/>
      <c r="J287" s="146"/>
      <c r="K287" s="146"/>
      <c r="L287" s="146"/>
      <c r="M287" s="146"/>
      <c r="N287" s="146"/>
      <c r="O287" s="146"/>
      <c r="P287" s="146"/>
    </row>
    <row r="288" spans="1:16" ht="81.95" customHeight="1" x14ac:dyDescent="0.2">
      <c r="A288" s="134" t="s">
        <v>144</v>
      </c>
      <c r="B288" s="134"/>
      <c r="C288" s="139" t="s">
        <v>390</v>
      </c>
      <c r="D288" s="134"/>
      <c r="E288" s="134"/>
      <c r="F288" s="134"/>
      <c r="G288" s="134"/>
      <c r="H288" s="134"/>
      <c r="I288" s="134"/>
      <c r="J288" s="134"/>
      <c r="K288" s="134"/>
      <c r="L288" s="134"/>
      <c r="M288" s="134"/>
      <c r="N288" s="134"/>
      <c r="O288" s="134"/>
      <c r="P288" s="134"/>
    </row>
    <row r="289" spans="1:16" ht="27" customHeight="1" x14ac:dyDescent="0.2">
      <c r="A289" s="135" t="s">
        <v>125</v>
      </c>
      <c r="B289" s="135"/>
      <c r="C289" s="135"/>
      <c r="D289" s="135"/>
      <c r="E289" s="135"/>
      <c r="F289" s="135"/>
      <c r="G289" s="135"/>
      <c r="H289" s="135"/>
      <c r="I289" s="135"/>
      <c r="J289" s="135"/>
      <c r="K289" s="135"/>
      <c r="L289" s="135"/>
      <c r="M289" s="135"/>
      <c r="N289" s="135"/>
      <c r="O289" s="135"/>
      <c r="P289" s="135"/>
    </row>
    <row r="290" spans="1:16" ht="114" customHeight="1" x14ac:dyDescent="0.2">
      <c r="A290" s="136" t="s">
        <v>142</v>
      </c>
      <c r="B290" s="136"/>
      <c r="C290" s="142" t="s">
        <v>290</v>
      </c>
      <c r="D290" s="136"/>
      <c r="E290" s="136"/>
      <c r="F290" s="136"/>
      <c r="G290" s="136"/>
      <c r="H290" s="136"/>
      <c r="I290" s="136"/>
      <c r="J290" s="136"/>
      <c r="K290" s="136"/>
      <c r="L290" s="136"/>
      <c r="M290" s="136"/>
      <c r="N290" s="136"/>
      <c r="O290" s="136"/>
      <c r="P290" s="136"/>
    </row>
    <row r="291" spans="1:16" ht="248.1" customHeight="1" x14ac:dyDescent="0.2">
      <c r="A291" s="134" t="s">
        <v>143</v>
      </c>
      <c r="B291" s="134"/>
      <c r="C291" s="146"/>
      <c r="D291" s="146"/>
      <c r="E291" s="146"/>
      <c r="F291" s="146"/>
      <c r="G291" s="146"/>
      <c r="H291" s="146"/>
      <c r="I291" s="146"/>
      <c r="J291" s="146"/>
      <c r="K291" s="146"/>
      <c r="L291" s="146"/>
      <c r="M291" s="146"/>
      <c r="N291" s="146"/>
      <c r="O291" s="146"/>
      <c r="P291" s="146"/>
    </row>
    <row r="292" spans="1:16" ht="81.95" customHeight="1" x14ac:dyDescent="0.2">
      <c r="A292" s="134" t="s">
        <v>144</v>
      </c>
      <c r="B292" s="134"/>
      <c r="C292" s="139" t="s">
        <v>391</v>
      </c>
      <c r="D292" s="134"/>
      <c r="E292" s="134"/>
      <c r="F292" s="134"/>
      <c r="G292" s="134"/>
      <c r="H292" s="134"/>
      <c r="I292" s="134"/>
      <c r="J292" s="134"/>
      <c r="K292" s="134"/>
      <c r="L292" s="134"/>
      <c r="M292" s="134"/>
      <c r="N292" s="134"/>
      <c r="O292" s="134"/>
      <c r="P292" s="134"/>
    </row>
    <row r="293" spans="1:16" ht="27.75" customHeight="1" x14ac:dyDescent="0.2">
      <c r="A293" s="135" t="s">
        <v>126</v>
      </c>
      <c r="B293" s="135"/>
      <c r="C293" s="135"/>
      <c r="D293" s="135"/>
      <c r="E293" s="135"/>
      <c r="F293" s="135"/>
      <c r="G293" s="135"/>
      <c r="H293" s="135"/>
      <c r="I293" s="135"/>
      <c r="J293" s="135"/>
      <c r="K293" s="135"/>
      <c r="L293" s="135"/>
      <c r="M293" s="135"/>
      <c r="N293" s="135"/>
      <c r="O293" s="135"/>
      <c r="P293" s="135"/>
    </row>
    <row r="294" spans="1:16" ht="89.1" customHeight="1" x14ac:dyDescent="0.2">
      <c r="A294" s="136" t="s">
        <v>142</v>
      </c>
      <c r="B294" s="136"/>
      <c r="C294" s="142" t="s">
        <v>291</v>
      </c>
      <c r="D294" s="136"/>
      <c r="E294" s="136"/>
      <c r="F294" s="136"/>
      <c r="G294" s="136"/>
      <c r="H294" s="136"/>
      <c r="I294" s="136"/>
      <c r="J294" s="136"/>
      <c r="K294" s="136"/>
      <c r="L294" s="136"/>
      <c r="M294" s="136"/>
      <c r="N294" s="136"/>
      <c r="O294" s="136"/>
      <c r="P294" s="136"/>
    </row>
    <row r="295" spans="1:16" ht="248.1" customHeight="1" x14ac:dyDescent="0.2">
      <c r="A295" s="134" t="s">
        <v>143</v>
      </c>
      <c r="B295" s="134"/>
      <c r="C295" s="134"/>
      <c r="D295" s="134"/>
      <c r="E295" s="134"/>
      <c r="F295" s="134"/>
      <c r="G295" s="134"/>
      <c r="H295" s="134"/>
      <c r="I295" s="134"/>
      <c r="J295" s="134"/>
      <c r="K295" s="134"/>
      <c r="L295" s="134"/>
      <c r="M295" s="134"/>
      <c r="N295" s="134"/>
      <c r="O295" s="134"/>
      <c r="P295" s="134"/>
    </row>
    <row r="296" spans="1:16" ht="81.95" customHeight="1" x14ac:dyDescent="0.2">
      <c r="A296" s="134" t="s">
        <v>144</v>
      </c>
      <c r="B296" s="134"/>
      <c r="C296" s="139" t="s">
        <v>392</v>
      </c>
      <c r="D296" s="134"/>
      <c r="E296" s="134"/>
      <c r="F296" s="134"/>
      <c r="G296" s="134"/>
      <c r="H296" s="134"/>
      <c r="I296" s="134"/>
      <c r="J296" s="134"/>
      <c r="K296" s="134"/>
      <c r="L296" s="134"/>
      <c r="M296" s="134"/>
      <c r="N296" s="134"/>
      <c r="O296" s="134"/>
      <c r="P296" s="134"/>
    </row>
    <row r="297" spans="1:16" ht="27.75" customHeight="1" x14ac:dyDescent="0.2">
      <c r="A297" s="135" t="s">
        <v>127</v>
      </c>
      <c r="B297" s="135"/>
      <c r="C297" s="135"/>
      <c r="D297" s="135"/>
      <c r="E297" s="135"/>
      <c r="F297" s="135"/>
      <c r="G297" s="135"/>
      <c r="H297" s="135"/>
      <c r="I297" s="135"/>
      <c r="J297" s="135"/>
      <c r="K297" s="135"/>
      <c r="L297" s="135"/>
      <c r="M297" s="135"/>
      <c r="N297" s="135"/>
      <c r="O297" s="135"/>
      <c r="P297" s="135"/>
    </row>
    <row r="298" spans="1:16" ht="89.1" customHeight="1" x14ac:dyDescent="0.2">
      <c r="A298" s="136" t="s">
        <v>142</v>
      </c>
      <c r="B298" s="136"/>
      <c r="C298" s="136"/>
      <c r="D298" s="136"/>
      <c r="E298" s="136"/>
      <c r="F298" s="136"/>
      <c r="G298" s="136"/>
      <c r="H298" s="136"/>
      <c r="I298" s="136"/>
      <c r="J298" s="136"/>
      <c r="K298" s="136"/>
      <c r="L298" s="136"/>
      <c r="M298" s="136"/>
      <c r="N298" s="136"/>
      <c r="O298" s="136"/>
      <c r="P298" s="136"/>
    </row>
    <row r="299" spans="1:16" ht="248.1" customHeight="1" x14ac:dyDescent="0.2">
      <c r="A299" s="134" t="s">
        <v>143</v>
      </c>
      <c r="B299" s="134"/>
      <c r="C299" s="134"/>
      <c r="D299" s="134"/>
      <c r="E299" s="134"/>
      <c r="F299" s="134"/>
      <c r="G299" s="134"/>
      <c r="H299" s="134"/>
      <c r="I299" s="134"/>
      <c r="J299" s="134"/>
      <c r="K299" s="134"/>
      <c r="L299" s="134"/>
      <c r="M299" s="134"/>
      <c r="N299" s="134"/>
      <c r="O299" s="134"/>
      <c r="P299" s="134"/>
    </row>
    <row r="300" spans="1:16" ht="81.95" customHeight="1" x14ac:dyDescent="0.2">
      <c r="A300" s="140" t="s">
        <v>144</v>
      </c>
      <c r="B300" s="140"/>
      <c r="C300" s="141" t="s">
        <v>393</v>
      </c>
      <c r="D300" s="140"/>
      <c r="E300" s="140"/>
      <c r="F300" s="140"/>
      <c r="G300" s="140"/>
      <c r="H300" s="140"/>
      <c r="I300" s="140"/>
      <c r="J300" s="140"/>
      <c r="K300" s="140"/>
      <c r="L300" s="140"/>
      <c r="M300" s="140"/>
      <c r="N300" s="140"/>
      <c r="O300" s="140"/>
      <c r="P300" s="140"/>
    </row>
    <row r="301" spans="1:16" ht="27.75" customHeight="1" x14ac:dyDescent="0.2">
      <c r="A301" s="143" t="s">
        <v>128</v>
      </c>
      <c r="B301" s="144"/>
      <c r="C301" s="144"/>
      <c r="D301" s="144"/>
      <c r="E301" s="144"/>
      <c r="F301" s="144"/>
      <c r="G301" s="144"/>
      <c r="H301" s="144"/>
      <c r="I301" s="144"/>
      <c r="J301" s="144"/>
      <c r="K301" s="144"/>
      <c r="L301" s="144"/>
      <c r="M301" s="144"/>
      <c r="N301" s="144"/>
      <c r="O301" s="144"/>
      <c r="P301" s="145"/>
    </row>
    <row r="302" spans="1:16" ht="89.1" customHeight="1" x14ac:dyDescent="0.2">
      <c r="A302" s="136" t="s">
        <v>142</v>
      </c>
      <c r="B302" s="136"/>
      <c r="C302" s="136"/>
      <c r="D302" s="136"/>
      <c r="E302" s="136"/>
      <c r="F302" s="136"/>
      <c r="G302" s="136"/>
      <c r="H302" s="136"/>
      <c r="I302" s="136"/>
      <c r="J302" s="136"/>
      <c r="K302" s="136"/>
      <c r="L302" s="136"/>
      <c r="M302" s="136"/>
      <c r="N302" s="136"/>
      <c r="O302" s="136"/>
      <c r="P302" s="136"/>
    </row>
    <row r="303" spans="1:16" ht="248.1" customHeight="1" x14ac:dyDescent="0.2">
      <c r="A303" s="134" t="s">
        <v>143</v>
      </c>
      <c r="B303" s="134"/>
      <c r="C303" s="134"/>
      <c r="D303" s="134"/>
      <c r="E303" s="134"/>
      <c r="F303" s="134"/>
      <c r="G303" s="134"/>
      <c r="H303" s="134"/>
      <c r="I303" s="134"/>
      <c r="J303" s="134"/>
      <c r="K303" s="134"/>
      <c r="L303" s="134"/>
      <c r="M303" s="134"/>
      <c r="N303" s="134"/>
      <c r="O303" s="134"/>
      <c r="P303" s="134"/>
    </row>
    <row r="304" spans="1:16" ht="81.95" customHeight="1" x14ac:dyDescent="0.2">
      <c r="A304" s="140" t="s">
        <v>144</v>
      </c>
      <c r="B304" s="140"/>
      <c r="C304" s="141" t="s">
        <v>394</v>
      </c>
      <c r="D304" s="140"/>
      <c r="E304" s="140"/>
      <c r="F304" s="140"/>
      <c r="G304" s="140"/>
      <c r="H304" s="140"/>
      <c r="I304" s="140"/>
      <c r="J304" s="140"/>
      <c r="K304" s="140"/>
      <c r="L304" s="140"/>
      <c r="M304" s="140"/>
      <c r="N304" s="140"/>
      <c r="O304" s="140"/>
      <c r="P304" s="140"/>
    </row>
    <row r="305" spans="1:17" ht="27.75" customHeight="1" x14ac:dyDescent="0.2">
      <c r="A305" s="138" t="s">
        <v>129</v>
      </c>
      <c r="B305" s="138"/>
      <c r="C305" s="138"/>
      <c r="D305" s="138"/>
      <c r="E305" s="138"/>
      <c r="F305" s="138"/>
      <c r="G305" s="138"/>
      <c r="H305" s="138"/>
      <c r="I305" s="138"/>
      <c r="J305" s="138"/>
      <c r="K305" s="138"/>
      <c r="L305" s="138"/>
      <c r="M305" s="138"/>
      <c r="N305" s="138"/>
      <c r="O305" s="138"/>
      <c r="P305" s="138"/>
    </row>
    <row r="306" spans="1:17" ht="89.1" customHeight="1" x14ac:dyDescent="0.2">
      <c r="A306" s="136" t="s">
        <v>142</v>
      </c>
      <c r="B306" s="136"/>
      <c r="C306" s="136"/>
      <c r="D306" s="136"/>
      <c r="E306" s="136"/>
      <c r="F306" s="136"/>
      <c r="G306" s="136"/>
      <c r="H306" s="136"/>
      <c r="I306" s="136"/>
      <c r="J306" s="136"/>
      <c r="K306" s="136"/>
      <c r="L306" s="136"/>
      <c r="M306" s="136"/>
      <c r="N306" s="136"/>
      <c r="O306" s="136"/>
      <c r="P306" s="136"/>
    </row>
    <row r="307" spans="1:17" ht="248.1" customHeight="1" x14ac:dyDescent="0.2">
      <c r="A307" s="134" t="s">
        <v>143</v>
      </c>
      <c r="B307" s="134"/>
      <c r="C307" s="134"/>
      <c r="D307" s="134"/>
      <c r="E307" s="134"/>
      <c r="F307" s="134"/>
      <c r="G307" s="134"/>
      <c r="H307" s="134"/>
      <c r="I307" s="134"/>
      <c r="J307" s="134"/>
      <c r="K307" s="134"/>
      <c r="L307" s="134"/>
      <c r="M307" s="134"/>
      <c r="N307" s="134"/>
      <c r="O307" s="134"/>
      <c r="P307" s="134"/>
    </row>
    <row r="308" spans="1:17" ht="81.95" customHeight="1" x14ac:dyDescent="0.2">
      <c r="A308" s="140" t="s">
        <v>144</v>
      </c>
      <c r="B308" s="140"/>
      <c r="C308" s="141" t="s">
        <v>395</v>
      </c>
      <c r="D308" s="140"/>
      <c r="E308" s="140"/>
      <c r="F308" s="140"/>
      <c r="G308" s="140"/>
      <c r="H308" s="140"/>
      <c r="I308" s="140"/>
      <c r="J308" s="140"/>
      <c r="K308" s="140"/>
      <c r="L308" s="140"/>
      <c r="M308" s="140"/>
      <c r="N308" s="140"/>
      <c r="O308" s="140"/>
      <c r="P308" s="140"/>
    </row>
    <row r="309" spans="1:17" ht="27.75" customHeight="1" x14ac:dyDescent="0.2">
      <c r="A309" s="164" t="s">
        <v>135</v>
      </c>
      <c r="B309" s="164"/>
      <c r="C309" s="164"/>
      <c r="D309" s="164"/>
      <c r="E309" s="164"/>
      <c r="F309" s="164"/>
      <c r="G309" s="164"/>
      <c r="H309" s="164"/>
      <c r="I309" s="164"/>
      <c r="J309" s="164"/>
      <c r="K309" s="164"/>
      <c r="L309" s="164"/>
      <c r="M309" s="164"/>
      <c r="N309" s="164"/>
      <c r="O309" s="164"/>
      <c r="P309" s="164"/>
      <c r="Q309" s="162"/>
    </row>
    <row r="310" spans="1:17" ht="27" customHeight="1" x14ac:dyDescent="0.2">
      <c r="A310" s="138" t="s">
        <v>317</v>
      </c>
      <c r="B310" s="138"/>
      <c r="C310" s="138"/>
      <c r="D310" s="138"/>
      <c r="E310" s="138"/>
      <c r="F310" s="138"/>
      <c r="G310" s="138"/>
      <c r="H310" s="138"/>
      <c r="I310" s="138"/>
      <c r="J310" s="138"/>
      <c r="K310" s="138"/>
      <c r="L310" s="138"/>
      <c r="M310" s="138"/>
      <c r="N310" s="138"/>
      <c r="O310" s="138"/>
      <c r="P310" s="138"/>
    </row>
    <row r="311" spans="1:17" ht="102" customHeight="1" x14ac:dyDescent="0.2">
      <c r="A311" s="136" t="s">
        <v>142</v>
      </c>
      <c r="B311" s="136"/>
      <c r="C311" s="142"/>
      <c r="D311" s="136"/>
      <c r="E311" s="136"/>
      <c r="F311" s="136"/>
      <c r="G311" s="136"/>
      <c r="H311" s="136"/>
      <c r="I311" s="136"/>
      <c r="J311" s="136"/>
      <c r="K311" s="136"/>
      <c r="L311" s="136"/>
      <c r="M311" s="136"/>
      <c r="N311" s="136"/>
      <c r="O311" s="136"/>
      <c r="P311" s="136"/>
    </row>
    <row r="312" spans="1:17" ht="248.1" customHeight="1" x14ac:dyDescent="0.2">
      <c r="A312" s="134" t="s">
        <v>143</v>
      </c>
      <c r="B312" s="134"/>
      <c r="C312" s="134"/>
      <c r="D312" s="134"/>
      <c r="E312" s="134"/>
      <c r="F312" s="134"/>
      <c r="G312" s="134"/>
      <c r="H312" s="134"/>
      <c r="I312" s="134"/>
      <c r="J312" s="134"/>
      <c r="K312" s="134"/>
      <c r="L312" s="134"/>
      <c r="M312" s="134"/>
      <c r="N312" s="134"/>
      <c r="O312" s="134"/>
      <c r="P312" s="134"/>
    </row>
    <row r="313" spans="1:17" ht="81.95" customHeight="1" x14ac:dyDescent="0.2">
      <c r="A313" s="134" t="s">
        <v>144</v>
      </c>
      <c r="B313" s="134"/>
      <c r="C313" s="139"/>
      <c r="D313" s="134"/>
      <c r="E313" s="134"/>
      <c r="F313" s="134"/>
      <c r="G313" s="134"/>
      <c r="H313" s="134"/>
      <c r="I313" s="134"/>
      <c r="J313" s="134"/>
      <c r="K313" s="134"/>
      <c r="L313" s="134"/>
      <c r="M313" s="134"/>
      <c r="N313" s="134"/>
      <c r="O313" s="134"/>
      <c r="P313" s="134"/>
    </row>
    <row r="314" spans="1:17" ht="27" customHeight="1" x14ac:dyDescent="0.2">
      <c r="A314" s="135" t="s">
        <v>318</v>
      </c>
      <c r="B314" s="135"/>
      <c r="C314" s="135"/>
      <c r="D314" s="135"/>
      <c r="E314" s="135"/>
      <c r="F314" s="135"/>
      <c r="G314" s="135"/>
      <c r="H314" s="135"/>
      <c r="I314" s="135"/>
      <c r="J314" s="135"/>
      <c r="K314" s="135"/>
      <c r="L314" s="135"/>
      <c r="M314" s="135"/>
      <c r="N314" s="135"/>
      <c r="O314" s="135"/>
      <c r="P314" s="135"/>
    </row>
    <row r="315" spans="1:17" ht="99.95" customHeight="1" x14ac:dyDescent="0.2">
      <c r="A315" s="136" t="s">
        <v>142</v>
      </c>
      <c r="B315" s="136"/>
      <c r="C315" s="142" t="s">
        <v>182</v>
      </c>
      <c r="D315" s="136"/>
      <c r="E315" s="136"/>
      <c r="F315" s="136"/>
      <c r="G315" s="136"/>
      <c r="H315" s="136"/>
      <c r="I315" s="136"/>
      <c r="J315" s="136"/>
      <c r="K315" s="136"/>
      <c r="L315" s="136"/>
      <c r="M315" s="136"/>
      <c r="N315" s="136"/>
      <c r="O315" s="136"/>
      <c r="P315" s="136"/>
    </row>
    <row r="316" spans="1:17" ht="248.1" customHeight="1" x14ac:dyDescent="0.2">
      <c r="A316" s="134" t="s">
        <v>143</v>
      </c>
      <c r="B316" s="134"/>
      <c r="C316" s="146"/>
      <c r="D316" s="146"/>
      <c r="E316" s="146"/>
      <c r="F316" s="146"/>
      <c r="G316" s="146"/>
      <c r="H316" s="146"/>
      <c r="I316" s="146"/>
      <c r="J316" s="146"/>
      <c r="K316" s="146"/>
      <c r="L316" s="146"/>
      <c r="M316" s="146"/>
      <c r="N316" s="146"/>
      <c r="O316" s="146"/>
      <c r="P316" s="146"/>
    </row>
    <row r="317" spans="1:17" ht="81.95" customHeight="1" x14ac:dyDescent="0.2">
      <c r="A317" s="134" t="s">
        <v>144</v>
      </c>
      <c r="B317" s="134"/>
      <c r="C317" s="139" t="s">
        <v>183</v>
      </c>
      <c r="D317" s="134"/>
      <c r="E317" s="134"/>
      <c r="F317" s="134"/>
      <c r="G317" s="134"/>
      <c r="H317" s="134"/>
      <c r="I317" s="134"/>
      <c r="J317" s="134"/>
      <c r="K317" s="134"/>
      <c r="L317" s="134"/>
      <c r="M317" s="134"/>
      <c r="N317" s="134"/>
      <c r="O317" s="134"/>
      <c r="P317" s="134"/>
    </row>
    <row r="318" spans="1:17" ht="27" customHeight="1" x14ac:dyDescent="0.2">
      <c r="A318" s="135" t="s">
        <v>396</v>
      </c>
      <c r="B318" s="135"/>
      <c r="C318" s="135"/>
      <c r="D318" s="135"/>
      <c r="E318" s="135"/>
      <c r="F318" s="135"/>
      <c r="G318" s="135"/>
      <c r="H318" s="135"/>
      <c r="I318" s="135"/>
      <c r="J318" s="135"/>
      <c r="K318" s="135"/>
      <c r="L318" s="135"/>
      <c r="M318" s="135"/>
      <c r="N318" s="135"/>
      <c r="O318" s="135"/>
      <c r="P318" s="135"/>
    </row>
    <row r="319" spans="1:17" ht="83.1" customHeight="1" x14ac:dyDescent="0.2">
      <c r="A319" s="136" t="s">
        <v>142</v>
      </c>
      <c r="B319" s="136"/>
      <c r="C319" s="142" t="s">
        <v>182</v>
      </c>
      <c r="D319" s="136"/>
      <c r="E319" s="136"/>
      <c r="F319" s="136"/>
      <c r="G319" s="136"/>
      <c r="H319" s="136"/>
      <c r="I319" s="136"/>
      <c r="J319" s="136"/>
      <c r="K319" s="136"/>
      <c r="L319" s="136"/>
      <c r="M319" s="136"/>
      <c r="N319" s="136"/>
      <c r="O319" s="136"/>
      <c r="P319" s="136"/>
    </row>
    <row r="320" spans="1:17" ht="248.1" customHeight="1" x14ac:dyDescent="0.2">
      <c r="A320" s="134" t="s">
        <v>143</v>
      </c>
      <c r="B320" s="134"/>
      <c r="C320" s="134"/>
      <c r="D320" s="134"/>
      <c r="E320" s="134"/>
      <c r="F320" s="134"/>
      <c r="G320" s="134"/>
      <c r="H320" s="134"/>
      <c r="I320" s="134"/>
      <c r="J320" s="134"/>
      <c r="K320" s="134"/>
      <c r="L320" s="134"/>
      <c r="M320" s="134"/>
      <c r="N320" s="134"/>
      <c r="O320" s="134"/>
      <c r="P320" s="134"/>
    </row>
    <row r="321" spans="1:16" ht="81.95" customHeight="1" x14ac:dyDescent="0.2">
      <c r="A321" s="134" t="s">
        <v>144</v>
      </c>
      <c r="B321" s="134"/>
      <c r="C321" s="139" t="s">
        <v>183</v>
      </c>
      <c r="D321" s="134"/>
      <c r="E321" s="134"/>
      <c r="F321" s="134"/>
      <c r="G321" s="134"/>
      <c r="H321" s="134"/>
      <c r="I321" s="134"/>
      <c r="J321" s="134"/>
      <c r="K321" s="134"/>
      <c r="L321" s="134"/>
      <c r="M321" s="134"/>
      <c r="N321" s="134"/>
      <c r="O321" s="134"/>
      <c r="P321" s="134"/>
    </row>
    <row r="322" spans="1:16" ht="27" customHeight="1" x14ac:dyDescent="0.2">
      <c r="A322" s="135" t="s">
        <v>397</v>
      </c>
      <c r="B322" s="135"/>
      <c r="C322" s="135"/>
      <c r="D322" s="135"/>
      <c r="E322" s="135"/>
      <c r="F322" s="135"/>
      <c r="G322" s="135"/>
      <c r="H322" s="135"/>
      <c r="I322" s="135"/>
      <c r="J322" s="135"/>
      <c r="K322" s="135"/>
      <c r="L322" s="135"/>
      <c r="M322" s="135"/>
      <c r="N322" s="135"/>
      <c r="O322" s="135"/>
      <c r="P322" s="135"/>
    </row>
    <row r="323" spans="1:16" ht="83.1" customHeight="1" x14ac:dyDescent="0.2">
      <c r="A323" s="136" t="s">
        <v>142</v>
      </c>
      <c r="B323" s="136"/>
      <c r="C323" s="136"/>
      <c r="D323" s="136"/>
      <c r="E323" s="136"/>
      <c r="F323" s="136"/>
      <c r="G323" s="136"/>
      <c r="H323" s="136"/>
      <c r="I323" s="136"/>
      <c r="J323" s="136"/>
      <c r="K323" s="136"/>
      <c r="L323" s="136"/>
      <c r="M323" s="136"/>
      <c r="N323" s="136"/>
      <c r="O323" s="136"/>
      <c r="P323" s="136"/>
    </row>
    <row r="324" spans="1:16" ht="248.1" customHeight="1" x14ac:dyDescent="0.2">
      <c r="A324" s="134" t="s">
        <v>143</v>
      </c>
      <c r="B324" s="134"/>
      <c r="C324" s="134"/>
      <c r="D324" s="134"/>
      <c r="E324" s="134"/>
      <c r="F324" s="134"/>
      <c r="G324" s="134"/>
      <c r="H324" s="134"/>
      <c r="I324" s="134"/>
      <c r="J324" s="134"/>
      <c r="K324" s="134"/>
      <c r="L324" s="134"/>
      <c r="M324" s="134"/>
      <c r="N324" s="134"/>
      <c r="O324" s="134"/>
      <c r="P324" s="134"/>
    </row>
    <row r="325" spans="1:16" ht="162" customHeight="1" x14ac:dyDescent="0.2">
      <c r="A325" s="140" t="s">
        <v>144</v>
      </c>
      <c r="B325" s="140"/>
      <c r="C325" s="141" t="s">
        <v>184</v>
      </c>
      <c r="D325" s="140"/>
      <c r="E325" s="140"/>
      <c r="F325" s="140"/>
      <c r="G325" s="140"/>
      <c r="H325" s="140"/>
      <c r="I325" s="140"/>
      <c r="J325" s="140"/>
      <c r="K325" s="140"/>
      <c r="L325" s="140"/>
      <c r="M325" s="140"/>
      <c r="N325" s="140"/>
      <c r="O325" s="140"/>
      <c r="P325" s="140"/>
    </row>
    <row r="326" spans="1:16" ht="27" customHeight="1" x14ac:dyDescent="0.2">
      <c r="A326" s="135" t="s">
        <v>398</v>
      </c>
      <c r="B326" s="135"/>
      <c r="C326" s="135"/>
      <c r="D326" s="135"/>
      <c r="E326" s="135"/>
      <c r="F326" s="135"/>
      <c r="G326" s="135"/>
      <c r="H326" s="135"/>
      <c r="I326" s="135"/>
      <c r="J326" s="135"/>
      <c r="K326" s="135"/>
      <c r="L326" s="135"/>
      <c r="M326" s="135"/>
      <c r="N326" s="135"/>
      <c r="O326" s="135"/>
      <c r="P326" s="135"/>
    </row>
    <row r="327" spans="1:16" ht="83.1" customHeight="1" x14ac:dyDescent="0.2">
      <c r="A327" s="136" t="s">
        <v>142</v>
      </c>
      <c r="B327" s="136"/>
      <c r="C327" s="136"/>
      <c r="D327" s="136"/>
      <c r="E327" s="136"/>
      <c r="F327" s="136"/>
      <c r="G327" s="136"/>
      <c r="H327" s="136"/>
      <c r="I327" s="136"/>
      <c r="J327" s="136"/>
      <c r="K327" s="136"/>
      <c r="L327" s="136"/>
      <c r="M327" s="136"/>
      <c r="N327" s="136"/>
      <c r="O327" s="136"/>
      <c r="P327" s="136"/>
    </row>
    <row r="328" spans="1:16" ht="248.1" customHeight="1" x14ac:dyDescent="0.2">
      <c r="A328" s="134" t="s">
        <v>143</v>
      </c>
      <c r="B328" s="134"/>
      <c r="C328" s="134"/>
      <c r="D328" s="134"/>
      <c r="E328" s="134"/>
      <c r="F328" s="134"/>
      <c r="G328" s="134"/>
      <c r="H328" s="134"/>
      <c r="I328" s="134"/>
      <c r="J328" s="134"/>
      <c r="K328" s="134"/>
      <c r="L328" s="134"/>
      <c r="M328" s="134"/>
      <c r="N328" s="134"/>
      <c r="O328" s="134"/>
      <c r="P328" s="134"/>
    </row>
    <row r="329" spans="1:16" ht="162" customHeight="1" x14ac:dyDescent="0.2">
      <c r="A329" s="140" t="s">
        <v>144</v>
      </c>
      <c r="B329" s="140"/>
      <c r="C329" s="141" t="s">
        <v>184</v>
      </c>
      <c r="D329" s="140"/>
      <c r="E329" s="140"/>
      <c r="F329" s="140"/>
      <c r="G329" s="140"/>
      <c r="H329" s="140"/>
      <c r="I329" s="140"/>
      <c r="J329" s="140"/>
      <c r="K329" s="140"/>
      <c r="L329" s="140"/>
      <c r="M329" s="140"/>
      <c r="N329" s="140"/>
      <c r="O329" s="140"/>
      <c r="P329" s="140"/>
    </row>
    <row r="330" spans="1:16" ht="27" customHeight="1" x14ac:dyDescent="0.2">
      <c r="A330" s="135" t="s">
        <v>400</v>
      </c>
      <c r="B330" s="135"/>
      <c r="C330" s="135"/>
      <c r="D330" s="135"/>
      <c r="E330" s="135"/>
      <c r="F330" s="135"/>
      <c r="G330" s="135"/>
      <c r="H330" s="135"/>
      <c r="I330" s="135"/>
      <c r="J330" s="135"/>
      <c r="K330" s="135"/>
      <c r="L330" s="135"/>
      <c r="M330" s="135"/>
      <c r="N330" s="135"/>
      <c r="O330" s="135"/>
      <c r="P330" s="135"/>
    </row>
    <row r="331" spans="1:16" ht="83.1" customHeight="1" x14ac:dyDescent="0.2">
      <c r="A331" s="136" t="s">
        <v>142</v>
      </c>
      <c r="B331" s="136"/>
      <c r="C331" s="136"/>
      <c r="D331" s="136"/>
      <c r="E331" s="136"/>
      <c r="F331" s="136"/>
      <c r="G331" s="136"/>
      <c r="H331" s="136"/>
      <c r="I331" s="136"/>
      <c r="J331" s="136"/>
      <c r="K331" s="136"/>
      <c r="L331" s="136"/>
      <c r="M331" s="136"/>
      <c r="N331" s="136"/>
      <c r="O331" s="136"/>
      <c r="P331" s="136"/>
    </row>
    <row r="332" spans="1:16" ht="248.1" customHeight="1" x14ac:dyDescent="0.2">
      <c r="A332" s="134" t="s">
        <v>143</v>
      </c>
      <c r="B332" s="134"/>
      <c r="C332" s="134"/>
      <c r="D332" s="134"/>
      <c r="E332" s="134"/>
      <c r="F332" s="134"/>
      <c r="G332" s="134"/>
      <c r="H332" s="134"/>
      <c r="I332" s="134"/>
      <c r="J332" s="134"/>
      <c r="K332" s="134"/>
      <c r="L332" s="134"/>
      <c r="M332" s="134"/>
      <c r="N332" s="134"/>
      <c r="O332" s="134"/>
      <c r="P332" s="134"/>
    </row>
    <row r="333" spans="1:16" ht="162" customHeight="1" x14ac:dyDescent="0.2">
      <c r="A333" s="140" t="s">
        <v>144</v>
      </c>
      <c r="B333" s="140"/>
      <c r="C333" s="141" t="s">
        <v>184</v>
      </c>
      <c r="D333" s="140"/>
      <c r="E333" s="140"/>
      <c r="F333" s="140"/>
      <c r="G333" s="140"/>
      <c r="H333" s="140"/>
      <c r="I333" s="140"/>
      <c r="J333" s="140"/>
      <c r="K333" s="140"/>
      <c r="L333" s="140"/>
      <c r="M333" s="140"/>
      <c r="N333" s="140"/>
      <c r="O333" s="140"/>
      <c r="P333" s="140"/>
    </row>
    <row r="334" spans="1:16" ht="27" customHeight="1" x14ac:dyDescent="0.2">
      <c r="A334" s="135" t="s">
        <v>399</v>
      </c>
      <c r="B334" s="135"/>
      <c r="C334" s="135"/>
      <c r="D334" s="135"/>
      <c r="E334" s="135"/>
      <c r="F334" s="135"/>
      <c r="G334" s="135"/>
      <c r="H334" s="135"/>
      <c r="I334" s="135"/>
      <c r="J334" s="135"/>
      <c r="K334" s="135"/>
      <c r="L334" s="135"/>
      <c r="M334" s="135"/>
      <c r="N334" s="135"/>
      <c r="O334" s="135"/>
      <c r="P334" s="135"/>
    </row>
    <row r="335" spans="1:16" ht="83.1" customHeight="1" x14ac:dyDescent="0.2">
      <c r="A335" s="136" t="s">
        <v>142</v>
      </c>
      <c r="B335" s="136"/>
      <c r="C335" s="136"/>
      <c r="D335" s="136"/>
      <c r="E335" s="136"/>
      <c r="F335" s="136"/>
      <c r="G335" s="136"/>
      <c r="H335" s="136"/>
      <c r="I335" s="136"/>
      <c r="J335" s="136"/>
      <c r="K335" s="136"/>
      <c r="L335" s="136"/>
      <c r="M335" s="136"/>
      <c r="N335" s="136"/>
      <c r="O335" s="136"/>
      <c r="P335" s="136"/>
    </row>
    <row r="336" spans="1:16" ht="248.1" customHeight="1" x14ac:dyDescent="0.2">
      <c r="A336" s="134" t="s">
        <v>143</v>
      </c>
      <c r="B336" s="134"/>
      <c r="C336" s="134"/>
      <c r="D336" s="134"/>
      <c r="E336" s="134"/>
      <c r="F336" s="134"/>
      <c r="G336" s="134"/>
      <c r="H336" s="134"/>
      <c r="I336" s="134"/>
      <c r="J336" s="134"/>
      <c r="K336" s="134"/>
      <c r="L336" s="134"/>
      <c r="M336" s="134"/>
      <c r="N336" s="134"/>
      <c r="O336" s="134"/>
      <c r="P336" s="134"/>
    </row>
    <row r="337" spans="1:17" ht="162" customHeight="1" x14ac:dyDescent="0.2">
      <c r="A337" s="140" t="s">
        <v>144</v>
      </c>
      <c r="B337" s="140"/>
      <c r="C337" s="141" t="s">
        <v>184</v>
      </c>
      <c r="D337" s="140"/>
      <c r="E337" s="140"/>
      <c r="F337" s="140"/>
      <c r="G337" s="140"/>
      <c r="H337" s="140"/>
      <c r="I337" s="140"/>
      <c r="J337" s="140"/>
      <c r="K337" s="140"/>
      <c r="L337" s="140"/>
      <c r="M337" s="140"/>
      <c r="N337" s="140"/>
      <c r="O337" s="140"/>
      <c r="P337" s="140"/>
    </row>
    <row r="338" spans="1:17" ht="27.75" customHeight="1" x14ac:dyDescent="0.2">
      <c r="A338" s="164" t="s">
        <v>137</v>
      </c>
      <c r="B338" s="164"/>
      <c r="C338" s="164"/>
      <c r="D338" s="164"/>
      <c r="E338" s="164"/>
      <c r="F338" s="164"/>
      <c r="G338" s="164"/>
      <c r="H338" s="164"/>
      <c r="I338" s="164"/>
      <c r="J338" s="164"/>
      <c r="K338" s="164"/>
      <c r="L338" s="164"/>
      <c r="M338" s="164"/>
      <c r="N338" s="164"/>
      <c r="O338" s="164"/>
      <c r="P338" s="164"/>
      <c r="Q338" s="162"/>
    </row>
    <row r="339" spans="1:17" ht="27" customHeight="1" x14ac:dyDescent="0.2">
      <c r="A339" s="138" t="s">
        <v>328</v>
      </c>
      <c r="B339" s="138"/>
      <c r="C339" s="138"/>
      <c r="D339" s="138"/>
      <c r="E339" s="138"/>
      <c r="F339" s="138"/>
      <c r="G339" s="138"/>
      <c r="H339" s="138"/>
      <c r="I339" s="138"/>
      <c r="J339" s="138"/>
      <c r="K339" s="138"/>
      <c r="L339" s="138"/>
      <c r="M339" s="138"/>
      <c r="N339" s="138"/>
      <c r="O339" s="138"/>
      <c r="P339" s="138"/>
    </row>
    <row r="340" spans="1:17" ht="83.1" customHeight="1" x14ac:dyDescent="0.2">
      <c r="A340" s="136" t="s">
        <v>142</v>
      </c>
      <c r="B340" s="136"/>
      <c r="C340" s="142" t="s">
        <v>185</v>
      </c>
      <c r="D340" s="136"/>
      <c r="E340" s="136"/>
      <c r="F340" s="136"/>
      <c r="G340" s="136"/>
      <c r="H340" s="136"/>
      <c r="I340" s="136"/>
      <c r="J340" s="136"/>
      <c r="K340" s="136"/>
      <c r="L340" s="136"/>
      <c r="M340" s="136"/>
      <c r="N340" s="136"/>
      <c r="O340" s="136"/>
      <c r="P340" s="136"/>
    </row>
    <row r="341" spans="1:17" ht="248.1" customHeight="1" x14ac:dyDescent="0.2">
      <c r="A341" s="134" t="s">
        <v>143</v>
      </c>
      <c r="B341" s="134"/>
      <c r="C341" s="134"/>
      <c r="D341" s="134"/>
      <c r="E341" s="134"/>
      <c r="F341" s="134"/>
      <c r="G341" s="134"/>
      <c r="H341" s="134"/>
      <c r="I341" s="134"/>
      <c r="J341" s="134"/>
      <c r="K341" s="134"/>
      <c r="L341" s="134"/>
      <c r="M341" s="134"/>
      <c r="N341" s="134"/>
      <c r="O341" s="134"/>
      <c r="P341" s="134"/>
    </row>
    <row r="342" spans="1:17" ht="126.95" customHeight="1" x14ac:dyDescent="0.2">
      <c r="A342" s="134" t="s">
        <v>144</v>
      </c>
      <c r="B342" s="134"/>
      <c r="C342" s="139" t="s">
        <v>283</v>
      </c>
      <c r="D342" s="134"/>
      <c r="E342" s="134"/>
      <c r="F342" s="134"/>
      <c r="G342" s="134"/>
      <c r="H342" s="134"/>
      <c r="I342" s="134"/>
      <c r="J342" s="134"/>
      <c r="K342" s="134"/>
      <c r="L342" s="134"/>
      <c r="M342" s="134"/>
      <c r="N342" s="134"/>
      <c r="O342" s="134"/>
      <c r="P342" s="134"/>
    </row>
    <row r="343" spans="1:17" ht="27" customHeight="1" x14ac:dyDescent="0.2">
      <c r="A343" s="135" t="s">
        <v>329</v>
      </c>
      <c r="B343" s="135"/>
      <c r="C343" s="135"/>
      <c r="D343" s="135"/>
      <c r="E343" s="135"/>
      <c r="F343" s="135"/>
      <c r="G343" s="135"/>
      <c r="H343" s="135"/>
      <c r="I343" s="135"/>
      <c r="J343" s="135"/>
      <c r="K343" s="135"/>
      <c r="L343" s="135"/>
      <c r="M343" s="135"/>
      <c r="N343" s="135"/>
      <c r="O343" s="135"/>
      <c r="P343" s="135"/>
    </row>
    <row r="344" spans="1:17" ht="59.1" customHeight="1" x14ac:dyDescent="0.2">
      <c r="A344" s="136" t="s">
        <v>142</v>
      </c>
      <c r="B344" s="136"/>
      <c r="C344" s="142" t="s">
        <v>186</v>
      </c>
      <c r="D344" s="136"/>
      <c r="E344" s="136"/>
      <c r="F344" s="136"/>
      <c r="G344" s="136"/>
      <c r="H344" s="136"/>
      <c r="I344" s="136"/>
      <c r="J344" s="136"/>
      <c r="K344" s="136"/>
      <c r="L344" s="136"/>
      <c r="M344" s="136"/>
      <c r="N344" s="136"/>
      <c r="O344" s="136"/>
      <c r="P344" s="136"/>
    </row>
    <row r="345" spans="1:17" ht="248.1" customHeight="1" x14ac:dyDescent="0.2">
      <c r="A345" s="134" t="s">
        <v>143</v>
      </c>
      <c r="B345" s="134"/>
      <c r="C345" s="134"/>
      <c r="D345" s="134"/>
      <c r="E345" s="134"/>
      <c r="F345" s="134"/>
      <c r="G345" s="134"/>
      <c r="H345" s="134"/>
      <c r="I345" s="134"/>
      <c r="J345" s="134"/>
      <c r="K345" s="134"/>
      <c r="L345" s="134"/>
      <c r="M345" s="134"/>
      <c r="N345" s="134"/>
      <c r="O345" s="134"/>
      <c r="P345" s="134"/>
    </row>
    <row r="346" spans="1:17" ht="123" customHeight="1" x14ac:dyDescent="0.2">
      <c r="A346" s="134" t="s">
        <v>144</v>
      </c>
      <c r="B346" s="134"/>
      <c r="C346" s="139" t="s">
        <v>284</v>
      </c>
      <c r="D346" s="134"/>
      <c r="E346" s="134"/>
      <c r="F346" s="134"/>
      <c r="G346" s="134"/>
      <c r="H346" s="134"/>
      <c r="I346" s="134"/>
      <c r="J346" s="134"/>
      <c r="K346" s="134"/>
      <c r="L346" s="134"/>
      <c r="M346" s="134"/>
      <c r="N346" s="134"/>
      <c r="O346" s="134"/>
      <c r="P346" s="134"/>
    </row>
    <row r="347" spans="1:17" ht="27" customHeight="1" x14ac:dyDescent="0.2">
      <c r="A347" s="135" t="s">
        <v>330</v>
      </c>
      <c r="B347" s="135"/>
      <c r="C347" s="135"/>
      <c r="D347" s="135"/>
      <c r="E347" s="135"/>
      <c r="F347" s="135"/>
      <c r="G347" s="135"/>
      <c r="H347" s="135"/>
      <c r="I347" s="135"/>
      <c r="J347" s="135"/>
      <c r="K347" s="135"/>
      <c r="L347" s="135"/>
      <c r="M347" s="135"/>
      <c r="N347" s="135"/>
      <c r="O347" s="135"/>
      <c r="P347" s="135"/>
    </row>
    <row r="348" spans="1:17" ht="83.1" customHeight="1" x14ac:dyDescent="0.2">
      <c r="A348" s="136" t="s">
        <v>142</v>
      </c>
      <c r="B348" s="136"/>
      <c r="C348" s="142" t="s">
        <v>187</v>
      </c>
      <c r="D348" s="142"/>
      <c r="E348" s="142"/>
      <c r="F348" s="142"/>
      <c r="G348" s="142"/>
      <c r="H348" s="142"/>
      <c r="I348" s="142"/>
      <c r="J348" s="142"/>
      <c r="K348" s="142"/>
      <c r="L348" s="142"/>
      <c r="M348" s="142"/>
      <c r="N348" s="142"/>
      <c r="O348" s="142"/>
      <c r="P348" s="142"/>
    </row>
    <row r="349" spans="1:17" ht="248.1" customHeight="1" x14ac:dyDescent="0.2">
      <c r="A349" s="134" t="s">
        <v>143</v>
      </c>
      <c r="B349" s="134"/>
      <c r="C349" s="134"/>
      <c r="D349" s="134"/>
      <c r="E349" s="134"/>
      <c r="F349" s="134"/>
      <c r="G349" s="134"/>
      <c r="H349" s="134"/>
      <c r="I349" s="134"/>
      <c r="J349" s="134"/>
      <c r="K349" s="134"/>
      <c r="L349" s="134"/>
      <c r="M349" s="134"/>
      <c r="N349" s="134"/>
      <c r="O349" s="134"/>
      <c r="P349" s="134"/>
    </row>
    <row r="350" spans="1:17" ht="99" customHeight="1" x14ac:dyDescent="0.2">
      <c r="A350" s="140" t="s">
        <v>144</v>
      </c>
      <c r="B350" s="140"/>
      <c r="C350" s="141" t="s">
        <v>188</v>
      </c>
      <c r="D350" s="140"/>
      <c r="E350" s="140"/>
      <c r="F350" s="140"/>
      <c r="G350" s="140"/>
      <c r="H350" s="140"/>
      <c r="I350" s="140"/>
      <c r="J350" s="140"/>
      <c r="K350" s="140"/>
      <c r="L350" s="140"/>
      <c r="M350" s="140"/>
      <c r="N350" s="140"/>
      <c r="O350" s="140"/>
      <c r="P350" s="140"/>
    </row>
    <row r="351" spans="1:17" ht="27" customHeight="1" x14ac:dyDescent="0.2">
      <c r="A351" s="138" t="s">
        <v>331</v>
      </c>
      <c r="B351" s="138"/>
      <c r="C351" s="138"/>
      <c r="D351" s="138"/>
      <c r="E351" s="138"/>
      <c r="F351" s="138"/>
      <c r="G351" s="138"/>
      <c r="H351" s="138"/>
      <c r="I351" s="138"/>
      <c r="J351" s="138"/>
      <c r="K351" s="138"/>
      <c r="L351" s="138"/>
      <c r="M351" s="138"/>
      <c r="N351" s="138"/>
      <c r="O351" s="138"/>
      <c r="P351" s="138"/>
    </row>
    <row r="352" spans="1:17" ht="114" customHeight="1" x14ac:dyDescent="0.2">
      <c r="A352" s="136" t="s">
        <v>142</v>
      </c>
      <c r="B352" s="136"/>
      <c r="C352" s="142" t="s">
        <v>189</v>
      </c>
      <c r="D352" s="136"/>
      <c r="E352" s="136"/>
      <c r="F352" s="136"/>
      <c r="G352" s="136"/>
      <c r="H352" s="136"/>
      <c r="I352" s="136"/>
      <c r="J352" s="136"/>
      <c r="K352" s="136"/>
      <c r="L352" s="136"/>
      <c r="M352" s="136"/>
      <c r="N352" s="136"/>
      <c r="O352" s="136"/>
      <c r="P352" s="136"/>
    </row>
    <row r="353" spans="1:17" ht="248.1" customHeight="1" x14ac:dyDescent="0.2">
      <c r="A353" s="134" t="s">
        <v>143</v>
      </c>
      <c r="B353" s="134"/>
      <c r="C353" s="134"/>
      <c r="D353" s="134"/>
      <c r="E353" s="134"/>
      <c r="F353" s="134"/>
      <c r="G353" s="134"/>
      <c r="H353" s="134"/>
      <c r="I353" s="134"/>
      <c r="J353" s="134"/>
      <c r="K353" s="134"/>
      <c r="L353" s="134"/>
      <c r="M353" s="134"/>
      <c r="N353" s="134"/>
      <c r="O353" s="134"/>
      <c r="P353" s="134"/>
    </row>
    <row r="354" spans="1:17" ht="81.95" customHeight="1" x14ac:dyDescent="0.2">
      <c r="A354" s="134" t="s">
        <v>144</v>
      </c>
      <c r="B354" s="134"/>
      <c r="C354" s="139" t="s">
        <v>190</v>
      </c>
      <c r="D354" s="134"/>
      <c r="E354" s="134"/>
      <c r="F354" s="134"/>
      <c r="G354" s="134"/>
      <c r="H354" s="134"/>
      <c r="I354" s="134"/>
      <c r="J354" s="134"/>
      <c r="K354" s="134"/>
      <c r="L354" s="134"/>
      <c r="M354" s="134"/>
      <c r="N354" s="134"/>
      <c r="O354" s="134"/>
      <c r="P354" s="134"/>
    </row>
    <row r="355" spans="1:17" ht="27" customHeight="1" x14ac:dyDescent="0.2">
      <c r="A355" s="135" t="s">
        <v>332</v>
      </c>
      <c r="B355" s="135"/>
      <c r="C355" s="135"/>
      <c r="D355" s="135"/>
      <c r="E355" s="135"/>
      <c r="F355" s="135"/>
      <c r="G355" s="135"/>
      <c r="H355" s="135"/>
      <c r="I355" s="135"/>
      <c r="J355" s="135"/>
      <c r="K355" s="135"/>
      <c r="L355" s="135"/>
      <c r="M355" s="135"/>
      <c r="N355" s="135"/>
      <c r="O355" s="135"/>
      <c r="P355" s="135"/>
    </row>
    <row r="356" spans="1:17" ht="114" customHeight="1" x14ac:dyDescent="0.2">
      <c r="A356" s="136" t="s">
        <v>142</v>
      </c>
      <c r="B356" s="136"/>
      <c r="C356" s="136" t="s">
        <v>295</v>
      </c>
      <c r="D356" s="136"/>
      <c r="E356" s="136"/>
      <c r="F356" s="136"/>
      <c r="G356" s="136"/>
      <c r="H356" s="136"/>
      <c r="I356" s="136"/>
      <c r="J356" s="136"/>
      <c r="K356" s="136"/>
      <c r="L356" s="136"/>
      <c r="M356" s="136"/>
      <c r="N356" s="136"/>
      <c r="O356" s="136"/>
      <c r="P356" s="136"/>
    </row>
    <row r="357" spans="1:17" ht="248.1" customHeight="1" x14ac:dyDescent="0.2">
      <c r="A357" s="134" t="s">
        <v>143</v>
      </c>
      <c r="B357" s="134"/>
      <c r="C357" s="134"/>
      <c r="D357" s="134"/>
      <c r="E357" s="134"/>
      <c r="F357" s="134"/>
      <c r="G357" s="134"/>
      <c r="H357" s="134"/>
      <c r="I357" s="134"/>
      <c r="J357" s="134"/>
      <c r="K357" s="134"/>
      <c r="L357" s="134"/>
      <c r="M357" s="134"/>
      <c r="N357" s="134"/>
      <c r="O357" s="134"/>
      <c r="P357" s="134"/>
    </row>
    <row r="358" spans="1:17" ht="81.95" customHeight="1" x14ac:dyDescent="0.2">
      <c r="A358" s="140" t="s">
        <v>144</v>
      </c>
      <c r="B358" s="140"/>
      <c r="C358" s="141" t="s">
        <v>296</v>
      </c>
      <c r="D358" s="140"/>
      <c r="E358" s="140"/>
      <c r="F358" s="140"/>
      <c r="G358" s="140"/>
      <c r="H358" s="140"/>
      <c r="I358" s="140"/>
      <c r="J358" s="140"/>
      <c r="K358" s="140"/>
      <c r="L358" s="140"/>
      <c r="M358" s="140"/>
      <c r="N358" s="140"/>
      <c r="O358" s="140"/>
      <c r="P358" s="140"/>
    </row>
    <row r="359" spans="1:17" ht="27.75" customHeight="1" x14ac:dyDescent="0.2">
      <c r="A359" s="164" t="s">
        <v>139</v>
      </c>
      <c r="B359" s="164"/>
      <c r="C359" s="164"/>
      <c r="D359" s="164"/>
      <c r="E359" s="164"/>
      <c r="F359" s="164"/>
      <c r="G359" s="164"/>
      <c r="H359" s="164"/>
      <c r="I359" s="164"/>
      <c r="J359" s="164"/>
      <c r="K359" s="164"/>
      <c r="L359" s="164"/>
      <c r="M359" s="164"/>
      <c r="N359" s="164"/>
      <c r="O359" s="164"/>
      <c r="P359" s="164"/>
      <c r="Q359" s="165"/>
    </row>
    <row r="360" spans="1:17" ht="27" customHeight="1" x14ac:dyDescent="0.2">
      <c r="A360" s="138" t="s">
        <v>333</v>
      </c>
      <c r="B360" s="138"/>
      <c r="C360" s="138"/>
      <c r="D360" s="138"/>
      <c r="E360" s="138"/>
      <c r="F360" s="138"/>
      <c r="G360" s="138"/>
      <c r="H360" s="138"/>
      <c r="I360" s="138"/>
      <c r="J360" s="138"/>
      <c r="K360" s="138"/>
      <c r="L360" s="138"/>
      <c r="M360" s="138"/>
      <c r="N360" s="138"/>
      <c r="O360" s="138"/>
      <c r="P360" s="138"/>
    </row>
    <row r="361" spans="1:17" ht="114" customHeight="1" x14ac:dyDescent="0.2">
      <c r="A361" s="136" t="s">
        <v>142</v>
      </c>
      <c r="B361" s="136"/>
      <c r="C361" s="136" t="s">
        <v>191</v>
      </c>
      <c r="D361" s="136"/>
      <c r="E361" s="136"/>
      <c r="F361" s="136"/>
      <c r="G361" s="136"/>
      <c r="H361" s="136"/>
      <c r="I361" s="136"/>
      <c r="J361" s="136"/>
      <c r="K361" s="136"/>
      <c r="L361" s="136"/>
      <c r="M361" s="136"/>
      <c r="N361" s="136"/>
      <c r="O361" s="136"/>
      <c r="P361" s="136"/>
    </row>
    <row r="362" spans="1:17" ht="248.1" customHeight="1" x14ac:dyDescent="0.2">
      <c r="A362" s="134" t="s">
        <v>143</v>
      </c>
      <c r="B362" s="134"/>
      <c r="C362" s="134"/>
      <c r="D362" s="134"/>
      <c r="E362" s="134"/>
      <c r="F362" s="134"/>
      <c r="G362" s="134"/>
      <c r="H362" s="134"/>
      <c r="I362" s="134"/>
      <c r="J362" s="134"/>
      <c r="K362" s="134"/>
      <c r="L362" s="134"/>
      <c r="M362" s="134"/>
      <c r="N362" s="134"/>
      <c r="O362" s="134"/>
      <c r="P362" s="134"/>
    </row>
    <row r="363" spans="1:17" ht="81.95" customHeight="1" x14ac:dyDescent="0.2">
      <c r="A363" s="134" t="s">
        <v>144</v>
      </c>
      <c r="B363" s="134"/>
      <c r="C363" s="134" t="s">
        <v>192</v>
      </c>
      <c r="D363" s="134"/>
      <c r="E363" s="134"/>
      <c r="F363" s="134"/>
      <c r="G363" s="134"/>
      <c r="H363" s="134"/>
      <c r="I363" s="134"/>
      <c r="J363" s="134"/>
      <c r="K363" s="134"/>
      <c r="L363" s="134"/>
      <c r="M363" s="134"/>
      <c r="N363" s="134"/>
      <c r="O363" s="134"/>
      <c r="P363" s="134"/>
    </row>
    <row r="364" spans="1:17" ht="27" customHeight="1" x14ac:dyDescent="0.2">
      <c r="A364" s="135" t="s">
        <v>334</v>
      </c>
      <c r="B364" s="135"/>
      <c r="C364" s="135"/>
      <c r="D364" s="135"/>
      <c r="E364" s="135"/>
      <c r="F364" s="135"/>
      <c r="G364" s="135"/>
      <c r="H364" s="135"/>
      <c r="I364" s="135"/>
      <c r="J364" s="135"/>
      <c r="K364" s="135"/>
      <c r="L364" s="135"/>
      <c r="M364" s="135"/>
      <c r="N364" s="135"/>
      <c r="O364" s="135"/>
      <c r="P364" s="135"/>
    </row>
    <row r="365" spans="1:17" ht="114" customHeight="1" x14ac:dyDescent="0.2">
      <c r="A365" s="136" t="s">
        <v>142</v>
      </c>
      <c r="B365" s="136"/>
      <c r="C365" s="136" t="s">
        <v>193</v>
      </c>
      <c r="D365" s="136"/>
      <c r="E365" s="136"/>
      <c r="F365" s="136"/>
      <c r="G365" s="136"/>
      <c r="H365" s="136"/>
      <c r="I365" s="136"/>
      <c r="J365" s="136"/>
      <c r="K365" s="136"/>
      <c r="L365" s="136"/>
      <c r="M365" s="136"/>
      <c r="N365" s="136"/>
      <c r="O365" s="136"/>
      <c r="P365" s="136"/>
    </row>
    <row r="366" spans="1:17" ht="248.1" customHeight="1" x14ac:dyDescent="0.2">
      <c r="A366" s="134" t="s">
        <v>143</v>
      </c>
      <c r="B366" s="134"/>
      <c r="C366" s="134"/>
      <c r="D366" s="134"/>
      <c r="E366" s="134"/>
      <c r="F366" s="134"/>
      <c r="G366" s="134"/>
      <c r="H366" s="134"/>
      <c r="I366" s="134"/>
      <c r="J366" s="134"/>
      <c r="K366" s="134"/>
      <c r="L366" s="134"/>
      <c r="M366" s="134"/>
      <c r="N366" s="134"/>
      <c r="O366" s="134"/>
      <c r="P366" s="134"/>
    </row>
    <row r="367" spans="1:17" ht="81.95" customHeight="1" x14ac:dyDescent="0.2">
      <c r="A367" s="134" t="s">
        <v>144</v>
      </c>
      <c r="B367" s="134"/>
      <c r="C367" s="134" t="s">
        <v>194</v>
      </c>
      <c r="D367" s="134"/>
      <c r="E367" s="134"/>
      <c r="F367" s="134"/>
      <c r="G367" s="134"/>
      <c r="H367" s="134"/>
      <c r="I367" s="134"/>
      <c r="J367" s="134"/>
      <c r="K367" s="134"/>
      <c r="L367" s="134"/>
      <c r="M367" s="134"/>
      <c r="N367" s="134"/>
      <c r="O367" s="134"/>
      <c r="P367" s="134"/>
    </row>
    <row r="368" spans="1:17" ht="27" customHeight="1" x14ac:dyDescent="0.2">
      <c r="A368" s="135" t="s">
        <v>335</v>
      </c>
      <c r="B368" s="135"/>
      <c r="C368" s="135"/>
      <c r="D368" s="135"/>
      <c r="E368" s="135"/>
      <c r="F368" s="135"/>
      <c r="G368" s="135"/>
      <c r="H368" s="135"/>
      <c r="I368" s="135"/>
      <c r="J368" s="135"/>
      <c r="K368" s="135"/>
      <c r="L368" s="135"/>
      <c r="M368" s="135"/>
      <c r="N368" s="135"/>
      <c r="O368" s="135"/>
      <c r="P368" s="135"/>
    </row>
    <row r="369" spans="1:17" ht="114" customHeight="1" x14ac:dyDescent="0.2">
      <c r="A369" s="136" t="s">
        <v>142</v>
      </c>
      <c r="B369" s="136"/>
      <c r="C369" s="136" t="s">
        <v>195</v>
      </c>
      <c r="D369" s="136"/>
      <c r="E369" s="136"/>
      <c r="F369" s="136"/>
      <c r="G369" s="136"/>
      <c r="H369" s="136"/>
      <c r="I369" s="136"/>
      <c r="J369" s="136"/>
      <c r="K369" s="136"/>
      <c r="L369" s="136"/>
      <c r="M369" s="136"/>
      <c r="N369" s="136"/>
      <c r="O369" s="136"/>
      <c r="P369" s="136"/>
    </row>
    <row r="370" spans="1:17" ht="248.1" customHeight="1" x14ac:dyDescent="0.2">
      <c r="A370" s="134" t="s">
        <v>143</v>
      </c>
      <c r="B370" s="134"/>
      <c r="C370" s="134"/>
      <c r="D370" s="134"/>
      <c r="E370" s="134"/>
      <c r="F370" s="134"/>
      <c r="G370" s="134"/>
      <c r="H370" s="134"/>
      <c r="I370" s="134"/>
      <c r="J370" s="134"/>
      <c r="K370" s="134"/>
      <c r="L370" s="134"/>
      <c r="M370" s="134"/>
      <c r="N370" s="134"/>
      <c r="O370" s="134"/>
      <c r="P370" s="134"/>
    </row>
    <row r="371" spans="1:17" ht="81.95" customHeight="1" x14ac:dyDescent="0.2">
      <c r="A371" s="134" t="s">
        <v>144</v>
      </c>
      <c r="B371" s="134"/>
      <c r="C371" s="134" t="s">
        <v>33</v>
      </c>
      <c r="D371" s="134"/>
      <c r="E371" s="134"/>
      <c r="F371" s="134"/>
      <c r="G371" s="134"/>
      <c r="H371" s="134"/>
      <c r="I371" s="134"/>
      <c r="J371" s="134"/>
      <c r="K371" s="134"/>
      <c r="L371" s="134"/>
      <c r="M371" s="134"/>
      <c r="N371" s="134"/>
      <c r="O371" s="134"/>
      <c r="P371" s="134"/>
    </row>
    <row r="372" spans="1:17" ht="27" customHeight="1" x14ac:dyDescent="0.2">
      <c r="A372" s="135" t="s">
        <v>336</v>
      </c>
      <c r="B372" s="135"/>
      <c r="C372" s="135"/>
      <c r="D372" s="135"/>
      <c r="E372" s="135"/>
      <c r="F372" s="135"/>
      <c r="G372" s="135"/>
      <c r="H372" s="135"/>
      <c r="I372" s="135"/>
      <c r="J372" s="135"/>
      <c r="K372" s="135"/>
      <c r="L372" s="135"/>
      <c r="M372" s="135"/>
      <c r="N372" s="135"/>
      <c r="O372" s="135"/>
      <c r="P372" s="135"/>
    </row>
    <row r="373" spans="1:17" ht="114" customHeight="1" x14ac:dyDescent="0.2">
      <c r="A373" s="136" t="s">
        <v>142</v>
      </c>
      <c r="B373" s="136"/>
      <c r="C373" s="136"/>
      <c r="D373" s="136"/>
      <c r="E373" s="136"/>
      <c r="F373" s="136"/>
      <c r="G373" s="136"/>
      <c r="H373" s="136"/>
      <c r="I373" s="136"/>
      <c r="J373" s="136"/>
      <c r="K373" s="136"/>
      <c r="L373" s="136"/>
      <c r="M373" s="136"/>
      <c r="N373" s="136"/>
      <c r="O373" s="136"/>
      <c r="P373" s="136"/>
    </row>
    <row r="374" spans="1:17" ht="248.1" customHeight="1" x14ac:dyDescent="0.2">
      <c r="A374" s="134" t="s">
        <v>143</v>
      </c>
      <c r="B374" s="134"/>
      <c r="C374" s="134"/>
      <c r="D374" s="134"/>
      <c r="E374" s="134"/>
      <c r="F374" s="134"/>
      <c r="G374" s="134"/>
      <c r="H374" s="134"/>
      <c r="I374" s="134"/>
      <c r="J374" s="134"/>
      <c r="K374" s="134"/>
      <c r="L374" s="134"/>
      <c r="M374" s="134"/>
      <c r="N374" s="134"/>
      <c r="O374" s="134"/>
      <c r="P374" s="134"/>
    </row>
    <row r="375" spans="1:17" ht="81.95" customHeight="1" x14ac:dyDescent="0.2">
      <c r="A375" s="140" t="s">
        <v>144</v>
      </c>
      <c r="B375" s="140"/>
      <c r="C375" s="140" t="s">
        <v>196</v>
      </c>
      <c r="D375" s="140"/>
      <c r="E375" s="140"/>
      <c r="F375" s="140"/>
      <c r="G375" s="140"/>
      <c r="H375" s="140"/>
      <c r="I375" s="140"/>
      <c r="J375" s="140"/>
      <c r="K375" s="140"/>
      <c r="L375" s="140"/>
      <c r="M375" s="140"/>
      <c r="N375" s="140"/>
      <c r="O375" s="140"/>
      <c r="P375" s="140"/>
    </row>
    <row r="376" spans="1:17" ht="27.75" customHeight="1" x14ac:dyDescent="0.2">
      <c r="A376" s="164" t="s">
        <v>140</v>
      </c>
      <c r="B376" s="164"/>
      <c r="C376" s="164"/>
      <c r="D376" s="164"/>
      <c r="E376" s="164"/>
      <c r="F376" s="164"/>
      <c r="G376" s="164"/>
      <c r="H376" s="164"/>
      <c r="I376" s="164"/>
      <c r="J376" s="164"/>
      <c r="K376" s="164"/>
      <c r="L376" s="164"/>
      <c r="M376" s="164"/>
      <c r="N376" s="164"/>
      <c r="O376" s="164"/>
      <c r="P376" s="164"/>
      <c r="Q376" s="165"/>
    </row>
    <row r="377" spans="1:17" ht="27" customHeight="1" x14ac:dyDescent="0.2">
      <c r="A377" s="138" t="s">
        <v>337</v>
      </c>
      <c r="B377" s="138"/>
      <c r="C377" s="138"/>
      <c r="D377" s="138"/>
      <c r="E377" s="138"/>
      <c r="F377" s="138"/>
      <c r="G377" s="138"/>
      <c r="H377" s="138"/>
      <c r="I377" s="138"/>
      <c r="J377" s="138"/>
      <c r="K377" s="138"/>
      <c r="L377" s="138"/>
      <c r="M377" s="138"/>
      <c r="N377" s="138"/>
      <c r="O377" s="138"/>
      <c r="P377" s="138"/>
    </row>
    <row r="378" spans="1:17" ht="114" customHeight="1" x14ac:dyDescent="0.2">
      <c r="A378" s="136" t="s">
        <v>142</v>
      </c>
      <c r="B378" s="136"/>
      <c r="C378" s="136" t="s">
        <v>197</v>
      </c>
      <c r="D378" s="136"/>
      <c r="E378" s="136"/>
      <c r="F378" s="136"/>
      <c r="G378" s="136"/>
      <c r="H378" s="136"/>
      <c r="I378" s="136"/>
      <c r="J378" s="136"/>
      <c r="K378" s="136"/>
      <c r="L378" s="136"/>
      <c r="M378" s="136"/>
      <c r="N378" s="136"/>
      <c r="O378" s="136"/>
      <c r="P378" s="136"/>
    </row>
    <row r="379" spans="1:17" ht="248.1" customHeight="1" x14ac:dyDescent="0.2">
      <c r="A379" s="134" t="s">
        <v>143</v>
      </c>
      <c r="B379" s="134"/>
      <c r="C379" s="134"/>
      <c r="D379" s="134"/>
      <c r="E379" s="134"/>
      <c r="F379" s="134"/>
      <c r="G379" s="134"/>
      <c r="H379" s="134"/>
      <c r="I379" s="134"/>
      <c r="J379" s="134"/>
      <c r="K379" s="134"/>
      <c r="L379" s="134"/>
      <c r="M379" s="134"/>
      <c r="N379" s="134"/>
      <c r="O379" s="134"/>
      <c r="P379" s="134"/>
    </row>
    <row r="380" spans="1:17" ht="81.95" customHeight="1" x14ac:dyDescent="0.2">
      <c r="A380" s="134" t="s">
        <v>144</v>
      </c>
      <c r="B380" s="134"/>
      <c r="C380" s="134" t="s">
        <v>198</v>
      </c>
      <c r="D380" s="134"/>
      <c r="E380" s="134"/>
      <c r="F380" s="134"/>
      <c r="G380" s="134"/>
      <c r="H380" s="134"/>
      <c r="I380" s="134"/>
      <c r="J380" s="134"/>
      <c r="K380" s="134"/>
      <c r="L380" s="134"/>
      <c r="M380" s="134"/>
      <c r="N380" s="134"/>
      <c r="O380" s="134"/>
      <c r="P380" s="134"/>
    </row>
    <row r="381" spans="1:17" ht="27" customHeight="1" x14ac:dyDescent="0.2">
      <c r="A381" s="135" t="s">
        <v>338</v>
      </c>
      <c r="B381" s="135"/>
      <c r="C381" s="135"/>
      <c r="D381" s="135"/>
      <c r="E381" s="135"/>
      <c r="F381" s="135"/>
      <c r="G381" s="135"/>
      <c r="H381" s="135"/>
      <c r="I381" s="135"/>
      <c r="J381" s="135"/>
      <c r="K381" s="135"/>
      <c r="L381" s="135"/>
      <c r="M381" s="135"/>
      <c r="N381" s="135"/>
      <c r="O381" s="135"/>
      <c r="P381" s="135"/>
    </row>
    <row r="382" spans="1:17" ht="114" customHeight="1" x14ac:dyDescent="0.2">
      <c r="A382" s="136" t="s">
        <v>142</v>
      </c>
      <c r="B382" s="136"/>
      <c r="C382" s="136" t="s">
        <v>199</v>
      </c>
      <c r="D382" s="136"/>
      <c r="E382" s="136"/>
      <c r="F382" s="136"/>
      <c r="G382" s="136"/>
      <c r="H382" s="136"/>
      <c r="I382" s="136"/>
      <c r="J382" s="136"/>
      <c r="K382" s="136"/>
      <c r="L382" s="136"/>
      <c r="M382" s="136"/>
      <c r="N382" s="136"/>
      <c r="O382" s="136"/>
      <c r="P382" s="136"/>
    </row>
    <row r="383" spans="1:17" ht="248.1" customHeight="1" x14ac:dyDescent="0.2">
      <c r="A383" s="134" t="s">
        <v>143</v>
      </c>
      <c r="B383" s="134"/>
      <c r="C383" s="134"/>
      <c r="D383" s="134"/>
      <c r="E383" s="134"/>
      <c r="F383" s="134"/>
      <c r="G383" s="134"/>
      <c r="H383" s="134"/>
      <c r="I383" s="134"/>
      <c r="J383" s="134"/>
      <c r="K383" s="134"/>
      <c r="L383" s="134"/>
      <c r="M383" s="134"/>
      <c r="N383" s="134"/>
      <c r="O383" s="134"/>
      <c r="P383" s="134"/>
    </row>
    <row r="384" spans="1:17" ht="81.95" customHeight="1" x14ac:dyDescent="0.2">
      <c r="A384" s="134" t="s">
        <v>144</v>
      </c>
      <c r="B384" s="134"/>
      <c r="C384" s="134" t="s">
        <v>200</v>
      </c>
      <c r="D384" s="134"/>
      <c r="E384" s="134"/>
      <c r="F384" s="134"/>
      <c r="G384" s="134"/>
      <c r="H384" s="134"/>
      <c r="I384" s="134"/>
      <c r="J384" s="134"/>
      <c r="K384" s="134"/>
      <c r="L384" s="134"/>
      <c r="M384" s="134"/>
      <c r="N384" s="134"/>
      <c r="O384" s="134"/>
      <c r="P384" s="134"/>
    </row>
    <row r="385" spans="1:16" ht="27" hidden="1" customHeight="1" x14ac:dyDescent="0.2">
      <c r="A385" s="137" t="s">
        <v>130</v>
      </c>
      <c r="B385" s="137"/>
      <c r="C385" s="137"/>
      <c r="D385" s="137"/>
      <c r="E385" s="137"/>
      <c r="F385" s="137"/>
      <c r="G385" s="137"/>
      <c r="H385" s="137"/>
      <c r="I385" s="137"/>
      <c r="J385" s="137"/>
      <c r="K385" s="137"/>
      <c r="L385" s="137"/>
      <c r="M385" s="137"/>
      <c r="N385" s="137"/>
      <c r="O385" s="137"/>
      <c r="P385" s="137"/>
    </row>
    <row r="386" spans="1:16" ht="114" hidden="1" customHeight="1" x14ac:dyDescent="0.2">
      <c r="A386" s="134" t="s">
        <v>142</v>
      </c>
      <c r="B386" s="134"/>
      <c r="C386" s="134" t="s">
        <v>201</v>
      </c>
      <c r="D386" s="134"/>
      <c r="E386" s="134"/>
      <c r="F386" s="134"/>
      <c r="G386" s="134"/>
      <c r="H386" s="134"/>
      <c r="I386" s="134"/>
      <c r="J386" s="134"/>
      <c r="K386" s="134"/>
      <c r="L386" s="134"/>
      <c r="M386" s="134"/>
      <c r="N386" s="134"/>
      <c r="O386" s="134"/>
      <c r="P386" s="134"/>
    </row>
    <row r="387" spans="1:16" ht="248.1" hidden="1" customHeight="1" x14ac:dyDescent="0.2">
      <c r="A387" s="134" t="s">
        <v>143</v>
      </c>
      <c r="B387" s="134"/>
      <c r="C387" s="134"/>
      <c r="D387" s="134"/>
      <c r="E387" s="134"/>
      <c r="F387" s="134"/>
      <c r="G387" s="134"/>
      <c r="H387" s="134"/>
      <c r="I387" s="134"/>
      <c r="J387" s="134"/>
      <c r="K387" s="134"/>
      <c r="L387" s="134"/>
      <c r="M387" s="134"/>
      <c r="N387" s="134"/>
      <c r="O387" s="134"/>
      <c r="P387" s="134"/>
    </row>
    <row r="388" spans="1:16" ht="81.95" hidden="1" customHeight="1" x14ac:dyDescent="0.2">
      <c r="A388" s="134" t="s">
        <v>144</v>
      </c>
      <c r="B388" s="134"/>
      <c r="C388" s="134" t="s">
        <v>202</v>
      </c>
      <c r="D388" s="134"/>
      <c r="E388" s="134"/>
      <c r="F388" s="134"/>
      <c r="G388" s="134"/>
      <c r="H388" s="134"/>
      <c r="I388" s="134"/>
      <c r="J388" s="134"/>
      <c r="K388" s="134"/>
      <c r="L388" s="134"/>
      <c r="M388" s="134"/>
      <c r="N388" s="134"/>
      <c r="O388" s="134"/>
      <c r="P388" s="134"/>
    </row>
    <row r="389" spans="1:16" ht="27" customHeight="1" x14ac:dyDescent="0.2">
      <c r="A389" s="135" t="s">
        <v>339</v>
      </c>
      <c r="B389" s="135"/>
      <c r="C389" s="135"/>
      <c r="D389" s="135"/>
      <c r="E389" s="135"/>
      <c r="F389" s="135"/>
      <c r="G389" s="135"/>
      <c r="H389" s="135"/>
      <c r="I389" s="135"/>
      <c r="J389" s="135"/>
      <c r="K389" s="135"/>
      <c r="L389" s="135"/>
      <c r="M389" s="135"/>
      <c r="N389" s="135"/>
      <c r="O389" s="135"/>
      <c r="P389" s="135"/>
    </row>
    <row r="390" spans="1:16" ht="114" customHeight="1" x14ac:dyDescent="0.2">
      <c r="A390" s="136" t="s">
        <v>142</v>
      </c>
      <c r="B390" s="136"/>
      <c r="C390" s="136" t="s">
        <v>203</v>
      </c>
      <c r="D390" s="136"/>
      <c r="E390" s="136"/>
      <c r="F390" s="136"/>
      <c r="G390" s="136"/>
      <c r="H390" s="136"/>
      <c r="I390" s="136"/>
      <c r="J390" s="136"/>
      <c r="K390" s="136"/>
      <c r="L390" s="136"/>
      <c r="M390" s="136"/>
      <c r="N390" s="136"/>
      <c r="O390" s="136"/>
      <c r="P390" s="136"/>
    </row>
    <row r="391" spans="1:16" ht="248.1" customHeight="1" x14ac:dyDescent="0.2">
      <c r="A391" s="134" t="s">
        <v>143</v>
      </c>
      <c r="B391" s="134"/>
      <c r="C391" s="134"/>
      <c r="D391" s="134"/>
      <c r="E391" s="134"/>
      <c r="F391" s="134"/>
      <c r="G391" s="134"/>
      <c r="H391" s="134"/>
      <c r="I391" s="134"/>
      <c r="J391" s="134"/>
      <c r="K391" s="134"/>
      <c r="L391" s="134"/>
      <c r="M391" s="134"/>
      <c r="N391" s="134"/>
      <c r="O391" s="134"/>
      <c r="P391" s="134"/>
    </row>
    <row r="392" spans="1:16" ht="81.95" customHeight="1" x14ac:dyDescent="0.2">
      <c r="A392" s="134" t="s">
        <v>144</v>
      </c>
      <c r="B392" s="134"/>
      <c r="C392" s="134" t="s">
        <v>204</v>
      </c>
      <c r="D392" s="134"/>
      <c r="E392" s="134"/>
      <c r="F392" s="134"/>
      <c r="G392" s="134"/>
      <c r="H392" s="134"/>
      <c r="I392" s="134"/>
      <c r="J392" s="134"/>
      <c r="K392" s="134"/>
      <c r="L392" s="134"/>
      <c r="M392" s="134"/>
      <c r="N392" s="134"/>
      <c r="O392" s="134"/>
      <c r="P392" s="134"/>
    </row>
    <row r="393" spans="1:16" ht="27" customHeight="1" x14ac:dyDescent="0.2">
      <c r="A393" s="135" t="s">
        <v>340</v>
      </c>
      <c r="B393" s="135"/>
      <c r="C393" s="135"/>
      <c r="D393" s="135"/>
      <c r="E393" s="135"/>
      <c r="F393" s="135"/>
      <c r="G393" s="135"/>
      <c r="H393" s="135"/>
      <c r="I393" s="135"/>
      <c r="J393" s="135"/>
      <c r="K393" s="135"/>
      <c r="L393" s="135"/>
      <c r="M393" s="135"/>
      <c r="N393" s="135"/>
      <c r="O393" s="135"/>
      <c r="P393" s="135"/>
    </row>
    <row r="394" spans="1:16" ht="114" customHeight="1" x14ac:dyDescent="0.2">
      <c r="A394" s="136" t="s">
        <v>142</v>
      </c>
      <c r="B394" s="136"/>
      <c r="C394" s="136" t="s">
        <v>205</v>
      </c>
      <c r="D394" s="136"/>
      <c r="E394" s="136"/>
      <c r="F394" s="136"/>
      <c r="G394" s="136"/>
      <c r="H394" s="136"/>
      <c r="I394" s="136"/>
      <c r="J394" s="136"/>
      <c r="K394" s="136"/>
      <c r="L394" s="136"/>
      <c r="M394" s="136"/>
      <c r="N394" s="136"/>
      <c r="O394" s="136"/>
      <c r="P394" s="136"/>
    </row>
    <row r="395" spans="1:16" ht="248.1" customHeight="1" x14ac:dyDescent="0.2">
      <c r="A395" s="134" t="s">
        <v>143</v>
      </c>
      <c r="B395" s="134"/>
      <c r="C395" s="134"/>
      <c r="D395" s="134"/>
      <c r="E395" s="134"/>
      <c r="F395" s="134"/>
      <c r="G395" s="134"/>
      <c r="H395" s="134"/>
      <c r="I395" s="134"/>
      <c r="J395" s="134"/>
      <c r="K395" s="134"/>
      <c r="L395" s="134"/>
      <c r="M395" s="134"/>
      <c r="N395" s="134"/>
      <c r="O395" s="134"/>
      <c r="P395" s="134"/>
    </row>
    <row r="396" spans="1:16" ht="81.95" customHeight="1" x14ac:dyDescent="0.2">
      <c r="A396" s="134" t="s">
        <v>144</v>
      </c>
      <c r="B396" s="134"/>
      <c r="C396" s="134" t="s">
        <v>206</v>
      </c>
      <c r="D396" s="134"/>
      <c r="E396" s="134"/>
      <c r="F396" s="134"/>
      <c r="G396" s="134"/>
      <c r="H396" s="134"/>
      <c r="I396" s="134"/>
      <c r="J396" s="134"/>
      <c r="K396" s="134"/>
      <c r="L396" s="134"/>
      <c r="M396" s="134"/>
      <c r="N396" s="134"/>
      <c r="O396" s="134"/>
      <c r="P396" s="134"/>
    </row>
    <row r="397" spans="1:16" ht="27" hidden="1" customHeight="1" x14ac:dyDescent="0.2">
      <c r="A397" s="137" t="s">
        <v>131</v>
      </c>
      <c r="B397" s="137"/>
      <c r="C397" s="137"/>
      <c r="D397" s="137"/>
      <c r="E397" s="137"/>
      <c r="F397" s="137"/>
      <c r="G397" s="137"/>
      <c r="H397" s="137"/>
      <c r="I397" s="137"/>
      <c r="J397" s="137"/>
      <c r="K397" s="137"/>
      <c r="L397" s="137"/>
      <c r="M397" s="137"/>
      <c r="N397" s="137"/>
      <c r="O397" s="137"/>
      <c r="P397" s="137"/>
    </row>
    <row r="398" spans="1:16" ht="114" hidden="1" customHeight="1" x14ac:dyDescent="0.2">
      <c r="A398" s="134" t="s">
        <v>142</v>
      </c>
      <c r="B398" s="134"/>
      <c r="C398" s="134" t="s">
        <v>207</v>
      </c>
      <c r="D398" s="134"/>
      <c r="E398" s="134"/>
      <c r="F398" s="134"/>
      <c r="G398" s="134"/>
      <c r="H398" s="134"/>
      <c r="I398" s="134"/>
      <c r="J398" s="134"/>
      <c r="K398" s="134"/>
      <c r="L398" s="134"/>
      <c r="M398" s="134"/>
      <c r="N398" s="134"/>
      <c r="O398" s="134"/>
      <c r="P398" s="134"/>
    </row>
    <row r="399" spans="1:16" ht="248.1" hidden="1" customHeight="1" x14ac:dyDescent="0.2">
      <c r="A399" s="134" t="s">
        <v>143</v>
      </c>
      <c r="B399" s="134"/>
      <c r="C399" s="134"/>
      <c r="D399" s="134"/>
      <c r="E399" s="134"/>
      <c r="F399" s="134"/>
      <c r="G399" s="134"/>
      <c r="H399" s="134"/>
      <c r="I399" s="134"/>
      <c r="J399" s="134"/>
      <c r="K399" s="134"/>
      <c r="L399" s="134"/>
      <c r="M399" s="134"/>
      <c r="N399" s="134"/>
      <c r="O399" s="134"/>
      <c r="P399" s="134"/>
    </row>
    <row r="400" spans="1:16" ht="81.95" hidden="1" customHeight="1" x14ac:dyDescent="0.2">
      <c r="A400" s="134" t="s">
        <v>144</v>
      </c>
      <c r="B400" s="134"/>
      <c r="C400" s="134" t="s">
        <v>208</v>
      </c>
      <c r="D400" s="134"/>
      <c r="E400" s="134"/>
      <c r="F400" s="134"/>
      <c r="G400" s="134"/>
      <c r="H400" s="134"/>
      <c r="I400" s="134"/>
      <c r="J400" s="134"/>
      <c r="K400" s="134"/>
      <c r="L400" s="134"/>
      <c r="M400" s="134"/>
      <c r="N400" s="134"/>
      <c r="O400" s="134"/>
      <c r="P400" s="134"/>
    </row>
    <row r="401" spans="1:16" ht="27" customHeight="1" x14ac:dyDescent="0.2">
      <c r="A401" s="135" t="s">
        <v>341</v>
      </c>
      <c r="B401" s="135"/>
      <c r="C401" s="135"/>
      <c r="D401" s="135"/>
      <c r="E401" s="135"/>
      <c r="F401" s="135"/>
      <c r="G401" s="135"/>
      <c r="H401" s="135"/>
      <c r="I401" s="135"/>
      <c r="J401" s="135"/>
      <c r="K401" s="135"/>
      <c r="L401" s="135"/>
      <c r="M401" s="135"/>
      <c r="N401" s="135"/>
      <c r="O401" s="135"/>
      <c r="P401" s="135"/>
    </row>
    <row r="402" spans="1:16" ht="114" customHeight="1" x14ac:dyDescent="0.2">
      <c r="A402" s="136" t="s">
        <v>142</v>
      </c>
      <c r="B402" s="136"/>
      <c r="C402" s="136" t="s">
        <v>34</v>
      </c>
      <c r="D402" s="136"/>
      <c r="E402" s="136"/>
      <c r="F402" s="136"/>
      <c r="G402" s="136"/>
      <c r="H402" s="136"/>
      <c r="I402" s="136"/>
      <c r="J402" s="136"/>
      <c r="K402" s="136"/>
      <c r="L402" s="136"/>
      <c r="M402" s="136"/>
      <c r="N402" s="136"/>
      <c r="O402" s="136"/>
      <c r="P402" s="136"/>
    </row>
    <row r="403" spans="1:16" ht="248.1" customHeight="1" x14ac:dyDescent="0.2">
      <c r="A403" s="134" t="s">
        <v>143</v>
      </c>
      <c r="B403" s="134"/>
      <c r="C403" s="134"/>
      <c r="D403" s="134"/>
      <c r="E403" s="134"/>
      <c r="F403" s="134"/>
      <c r="G403" s="134"/>
      <c r="H403" s="134"/>
      <c r="I403" s="134"/>
      <c r="J403" s="134"/>
      <c r="K403" s="134"/>
      <c r="L403" s="134"/>
      <c r="M403" s="134"/>
      <c r="N403" s="134"/>
      <c r="O403" s="134"/>
      <c r="P403" s="134"/>
    </row>
    <row r="404" spans="1:16" ht="81.95" customHeight="1" x14ac:dyDescent="0.2">
      <c r="A404" s="134" t="s">
        <v>144</v>
      </c>
      <c r="B404" s="134"/>
      <c r="C404" s="134" t="s">
        <v>209</v>
      </c>
      <c r="D404" s="134"/>
      <c r="E404" s="134"/>
      <c r="F404" s="134"/>
      <c r="G404" s="134"/>
      <c r="H404" s="134"/>
      <c r="I404" s="134"/>
      <c r="J404" s="134"/>
      <c r="K404" s="134"/>
      <c r="L404" s="134"/>
      <c r="M404" s="134"/>
      <c r="N404" s="134"/>
      <c r="O404" s="134"/>
      <c r="P404" s="134"/>
    </row>
    <row r="405" spans="1:16" ht="27" customHeight="1" x14ac:dyDescent="0.2">
      <c r="A405" s="135" t="s">
        <v>342</v>
      </c>
      <c r="B405" s="135"/>
      <c r="C405" s="135"/>
      <c r="D405" s="135"/>
      <c r="E405" s="135"/>
      <c r="F405" s="135"/>
      <c r="G405" s="135"/>
      <c r="H405" s="135"/>
      <c r="I405" s="135"/>
      <c r="J405" s="135"/>
      <c r="K405" s="135"/>
      <c r="L405" s="135"/>
      <c r="M405" s="135"/>
      <c r="N405" s="135"/>
      <c r="O405" s="135"/>
      <c r="P405" s="135"/>
    </row>
    <row r="406" spans="1:16" ht="114" customHeight="1" x14ac:dyDescent="0.2">
      <c r="A406" s="136" t="s">
        <v>142</v>
      </c>
      <c r="B406" s="136"/>
      <c r="C406" s="136" t="s">
        <v>35</v>
      </c>
      <c r="D406" s="136"/>
      <c r="E406" s="136"/>
      <c r="F406" s="136"/>
      <c r="G406" s="136"/>
      <c r="H406" s="136"/>
      <c r="I406" s="136"/>
      <c r="J406" s="136"/>
      <c r="K406" s="136"/>
      <c r="L406" s="136"/>
      <c r="M406" s="136"/>
      <c r="N406" s="136"/>
      <c r="O406" s="136"/>
      <c r="P406" s="136"/>
    </row>
    <row r="407" spans="1:16" ht="248.1" customHeight="1" x14ac:dyDescent="0.2">
      <c r="A407" s="134" t="s">
        <v>143</v>
      </c>
      <c r="B407" s="134"/>
      <c r="C407" s="134"/>
      <c r="D407" s="134"/>
      <c r="E407" s="134"/>
      <c r="F407" s="134"/>
      <c r="G407" s="134"/>
      <c r="H407" s="134"/>
      <c r="I407" s="134"/>
      <c r="J407" s="134"/>
      <c r="K407" s="134"/>
      <c r="L407" s="134"/>
      <c r="M407" s="134"/>
      <c r="N407" s="134"/>
      <c r="O407" s="134"/>
      <c r="P407" s="134"/>
    </row>
    <row r="408" spans="1:16" ht="81.95" customHeight="1" x14ac:dyDescent="0.2">
      <c r="A408" s="134" t="s">
        <v>144</v>
      </c>
      <c r="B408" s="134"/>
      <c r="C408" s="134" t="s">
        <v>210</v>
      </c>
      <c r="D408" s="134"/>
      <c r="E408" s="134"/>
      <c r="F408" s="134"/>
      <c r="G408" s="134"/>
      <c r="H408" s="134"/>
      <c r="I408" s="134"/>
      <c r="J408" s="134"/>
      <c r="K408" s="134"/>
      <c r="L408" s="134"/>
      <c r="M408" s="134"/>
      <c r="N408" s="134"/>
      <c r="O408" s="134"/>
      <c r="P408" s="134"/>
    </row>
    <row r="409" spans="1:16" ht="27" hidden="1" customHeight="1" x14ac:dyDescent="0.2">
      <c r="A409" s="137" t="s">
        <v>132</v>
      </c>
      <c r="B409" s="137"/>
      <c r="C409" s="137"/>
      <c r="D409" s="137"/>
      <c r="E409" s="137"/>
      <c r="F409" s="137"/>
      <c r="G409" s="137"/>
      <c r="H409" s="137"/>
      <c r="I409" s="137"/>
      <c r="J409" s="137"/>
      <c r="K409" s="137"/>
      <c r="L409" s="137"/>
      <c r="M409" s="137"/>
      <c r="N409" s="137"/>
      <c r="O409" s="137"/>
      <c r="P409" s="137"/>
    </row>
    <row r="410" spans="1:16" ht="114" hidden="1" customHeight="1" x14ac:dyDescent="0.2">
      <c r="A410" s="134" t="s">
        <v>142</v>
      </c>
      <c r="B410" s="134"/>
      <c r="C410" s="134" t="s">
        <v>36</v>
      </c>
      <c r="D410" s="134"/>
      <c r="E410" s="134"/>
      <c r="F410" s="134"/>
      <c r="G410" s="134"/>
      <c r="H410" s="134"/>
      <c r="I410" s="134"/>
      <c r="J410" s="134"/>
      <c r="K410" s="134"/>
      <c r="L410" s="134"/>
      <c r="M410" s="134"/>
      <c r="N410" s="134"/>
      <c r="O410" s="134"/>
      <c r="P410" s="134"/>
    </row>
    <row r="411" spans="1:16" ht="248.1" hidden="1" customHeight="1" x14ac:dyDescent="0.2">
      <c r="A411" s="134" t="s">
        <v>143</v>
      </c>
      <c r="B411" s="134"/>
      <c r="C411" s="134"/>
      <c r="D411" s="134"/>
      <c r="E411" s="134"/>
      <c r="F411" s="134"/>
      <c r="G411" s="134"/>
      <c r="H411" s="134"/>
      <c r="I411" s="134"/>
      <c r="J411" s="134"/>
      <c r="K411" s="134"/>
      <c r="L411" s="134"/>
      <c r="M411" s="134"/>
      <c r="N411" s="134"/>
      <c r="O411" s="134"/>
      <c r="P411" s="134"/>
    </row>
    <row r="412" spans="1:16" ht="81.95" hidden="1" customHeight="1" x14ac:dyDescent="0.2">
      <c r="A412" s="134" t="s">
        <v>144</v>
      </c>
      <c r="B412" s="134"/>
      <c r="C412" s="134" t="s">
        <v>211</v>
      </c>
      <c r="D412" s="134"/>
      <c r="E412" s="134"/>
      <c r="F412" s="134"/>
      <c r="G412" s="134"/>
      <c r="H412" s="134"/>
      <c r="I412" s="134"/>
      <c r="J412" s="134"/>
      <c r="K412" s="134"/>
      <c r="L412" s="134"/>
      <c r="M412" s="134"/>
      <c r="N412" s="134"/>
      <c r="O412" s="134"/>
      <c r="P412" s="134"/>
    </row>
    <row r="413" spans="1:16" ht="27" customHeight="1" x14ac:dyDescent="0.2">
      <c r="A413" s="135" t="s">
        <v>343</v>
      </c>
      <c r="B413" s="135"/>
      <c r="C413" s="135"/>
      <c r="D413" s="135"/>
      <c r="E413" s="135"/>
      <c r="F413" s="135"/>
      <c r="G413" s="135"/>
      <c r="H413" s="135"/>
      <c r="I413" s="135"/>
      <c r="J413" s="135"/>
      <c r="K413" s="135"/>
      <c r="L413" s="135"/>
      <c r="M413" s="135"/>
      <c r="N413" s="135"/>
      <c r="O413" s="135"/>
      <c r="P413" s="135"/>
    </row>
    <row r="414" spans="1:16" ht="114" customHeight="1" x14ac:dyDescent="0.2">
      <c r="A414" s="136" t="s">
        <v>142</v>
      </c>
      <c r="B414" s="136"/>
      <c r="C414" s="136" t="s">
        <v>212</v>
      </c>
      <c r="D414" s="136"/>
      <c r="E414" s="136"/>
      <c r="F414" s="136"/>
      <c r="G414" s="136"/>
      <c r="H414" s="136"/>
      <c r="I414" s="136"/>
      <c r="J414" s="136"/>
      <c r="K414" s="136"/>
      <c r="L414" s="136"/>
      <c r="M414" s="136"/>
      <c r="N414" s="136"/>
      <c r="O414" s="136"/>
      <c r="P414" s="136"/>
    </row>
    <row r="415" spans="1:16" ht="248.1" customHeight="1" x14ac:dyDescent="0.2">
      <c r="A415" s="134" t="s">
        <v>143</v>
      </c>
      <c r="B415" s="134"/>
      <c r="C415" s="134"/>
      <c r="D415" s="134"/>
      <c r="E415" s="134"/>
      <c r="F415" s="134"/>
      <c r="G415" s="134"/>
      <c r="H415" s="134"/>
      <c r="I415" s="134"/>
      <c r="J415" s="134"/>
      <c r="K415" s="134"/>
      <c r="L415" s="134"/>
      <c r="M415" s="134"/>
      <c r="N415" s="134"/>
      <c r="O415" s="134"/>
      <c r="P415" s="134"/>
    </row>
    <row r="416" spans="1:16" ht="81.95" customHeight="1" x14ac:dyDescent="0.2">
      <c r="A416" s="134" t="s">
        <v>144</v>
      </c>
      <c r="B416" s="134"/>
      <c r="C416" s="134" t="s">
        <v>213</v>
      </c>
      <c r="D416" s="134"/>
      <c r="E416" s="134"/>
      <c r="F416" s="134"/>
      <c r="G416" s="134"/>
      <c r="H416" s="134"/>
      <c r="I416" s="134"/>
      <c r="J416" s="134"/>
      <c r="K416" s="134"/>
      <c r="L416" s="134"/>
      <c r="M416" s="134"/>
      <c r="N416" s="134"/>
      <c r="O416" s="134"/>
      <c r="P416" s="134"/>
    </row>
    <row r="417" spans="1:16" ht="27" customHeight="1" x14ac:dyDescent="0.2">
      <c r="A417" s="135" t="s">
        <v>344</v>
      </c>
      <c r="B417" s="135"/>
      <c r="C417" s="135"/>
      <c r="D417" s="135"/>
      <c r="E417" s="135"/>
      <c r="F417" s="135"/>
      <c r="G417" s="135"/>
      <c r="H417" s="135"/>
      <c r="I417" s="135"/>
      <c r="J417" s="135"/>
      <c r="K417" s="135"/>
      <c r="L417" s="135"/>
      <c r="M417" s="135"/>
      <c r="N417" s="135"/>
      <c r="O417" s="135"/>
      <c r="P417" s="135"/>
    </row>
    <row r="418" spans="1:16" ht="114" customHeight="1" x14ac:dyDescent="0.2">
      <c r="A418" s="136" t="s">
        <v>142</v>
      </c>
      <c r="B418" s="136"/>
      <c r="C418" s="136" t="s">
        <v>214</v>
      </c>
      <c r="D418" s="136"/>
      <c r="E418" s="136"/>
      <c r="F418" s="136"/>
      <c r="G418" s="136"/>
      <c r="H418" s="136"/>
      <c r="I418" s="136"/>
      <c r="J418" s="136"/>
      <c r="K418" s="136"/>
      <c r="L418" s="136"/>
      <c r="M418" s="136"/>
      <c r="N418" s="136"/>
      <c r="O418" s="136"/>
      <c r="P418" s="136"/>
    </row>
    <row r="419" spans="1:16" ht="248.1" customHeight="1" x14ac:dyDescent="0.2">
      <c r="A419" s="134" t="s">
        <v>143</v>
      </c>
      <c r="B419" s="134"/>
      <c r="C419" s="134"/>
      <c r="D419" s="134"/>
      <c r="E419" s="134"/>
      <c r="F419" s="134"/>
      <c r="G419" s="134"/>
      <c r="H419" s="134"/>
      <c r="I419" s="134"/>
      <c r="J419" s="134"/>
      <c r="K419" s="134"/>
      <c r="L419" s="134"/>
      <c r="M419" s="134"/>
      <c r="N419" s="134"/>
      <c r="O419" s="134"/>
      <c r="P419" s="134"/>
    </row>
    <row r="420" spans="1:16" ht="81.95" customHeight="1" x14ac:dyDescent="0.2">
      <c r="A420" s="134" t="s">
        <v>144</v>
      </c>
      <c r="B420" s="134"/>
      <c r="C420" s="134" t="s">
        <v>215</v>
      </c>
      <c r="D420" s="134"/>
      <c r="E420" s="134"/>
      <c r="F420" s="134"/>
      <c r="G420" s="134"/>
      <c r="H420" s="134"/>
      <c r="I420" s="134"/>
      <c r="J420" s="134"/>
      <c r="K420" s="134"/>
      <c r="L420" s="134"/>
      <c r="M420" s="134"/>
      <c r="N420" s="134"/>
      <c r="O420" s="134"/>
      <c r="P420" s="134"/>
    </row>
    <row r="421" spans="1:16" ht="27" customHeight="1" x14ac:dyDescent="0.2">
      <c r="A421" s="135" t="s">
        <v>345</v>
      </c>
      <c r="B421" s="135"/>
      <c r="C421" s="135"/>
      <c r="D421" s="135"/>
      <c r="E421" s="135"/>
      <c r="F421" s="135"/>
      <c r="G421" s="135"/>
      <c r="H421" s="135"/>
      <c r="I421" s="135"/>
      <c r="J421" s="135"/>
      <c r="K421" s="135"/>
      <c r="L421" s="135"/>
      <c r="M421" s="135"/>
      <c r="N421" s="135"/>
      <c r="O421" s="135"/>
      <c r="P421" s="135"/>
    </row>
    <row r="422" spans="1:16" ht="114" customHeight="1" x14ac:dyDescent="0.2">
      <c r="A422" s="136" t="s">
        <v>142</v>
      </c>
      <c r="B422" s="136"/>
      <c r="C422" s="136" t="s">
        <v>294</v>
      </c>
      <c r="D422" s="136"/>
      <c r="E422" s="136"/>
      <c r="F422" s="136"/>
      <c r="G422" s="136"/>
      <c r="H422" s="136"/>
      <c r="I422" s="136"/>
      <c r="J422" s="136"/>
      <c r="K422" s="136"/>
      <c r="L422" s="136"/>
      <c r="M422" s="136"/>
      <c r="N422" s="136"/>
      <c r="O422" s="136"/>
      <c r="P422" s="136"/>
    </row>
    <row r="423" spans="1:16" ht="248.1" customHeight="1" x14ac:dyDescent="0.2">
      <c r="A423" s="134" t="s">
        <v>143</v>
      </c>
      <c r="B423" s="134"/>
      <c r="C423" s="134"/>
      <c r="D423" s="134"/>
      <c r="E423" s="134"/>
      <c r="F423" s="134"/>
      <c r="G423" s="134"/>
      <c r="H423" s="134"/>
      <c r="I423" s="134"/>
      <c r="J423" s="134"/>
      <c r="K423" s="134"/>
      <c r="L423" s="134"/>
      <c r="M423" s="134"/>
      <c r="N423" s="134"/>
      <c r="O423" s="134"/>
      <c r="P423" s="134"/>
    </row>
    <row r="424" spans="1:16" ht="81.95" customHeight="1" x14ac:dyDescent="0.2">
      <c r="A424" s="134" t="s">
        <v>144</v>
      </c>
      <c r="B424" s="134"/>
      <c r="C424" s="134" t="s">
        <v>216</v>
      </c>
      <c r="D424" s="134"/>
      <c r="E424" s="134"/>
      <c r="F424" s="134"/>
      <c r="G424" s="134"/>
      <c r="H424" s="134"/>
      <c r="I424" s="134"/>
      <c r="J424" s="134"/>
      <c r="K424" s="134"/>
      <c r="L424" s="134"/>
      <c r="M424" s="134"/>
      <c r="N424" s="134"/>
      <c r="O424" s="134"/>
      <c r="P424" s="134"/>
    </row>
    <row r="425" spans="1:16" ht="27" customHeight="1" x14ac:dyDescent="0.2">
      <c r="A425" s="135" t="s">
        <v>346</v>
      </c>
      <c r="B425" s="135"/>
      <c r="C425" s="135"/>
      <c r="D425" s="135"/>
      <c r="E425" s="135"/>
      <c r="F425" s="135"/>
      <c r="G425" s="135"/>
      <c r="H425" s="135"/>
      <c r="I425" s="135"/>
      <c r="J425" s="135"/>
      <c r="K425" s="135"/>
      <c r="L425" s="135"/>
      <c r="M425" s="135"/>
      <c r="N425" s="135"/>
      <c r="O425" s="135"/>
      <c r="P425" s="135"/>
    </row>
    <row r="426" spans="1:16" ht="114" customHeight="1" x14ac:dyDescent="0.2">
      <c r="A426" s="136" t="s">
        <v>142</v>
      </c>
      <c r="B426" s="136"/>
      <c r="C426" s="136" t="s">
        <v>217</v>
      </c>
      <c r="D426" s="136"/>
      <c r="E426" s="136"/>
      <c r="F426" s="136"/>
      <c r="G426" s="136"/>
      <c r="H426" s="136"/>
      <c r="I426" s="136"/>
      <c r="J426" s="136"/>
      <c r="K426" s="136"/>
      <c r="L426" s="136"/>
      <c r="M426" s="136"/>
      <c r="N426" s="136"/>
      <c r="O426" s="136"/>
      <c r="P426" s="136"/>
    </row>
    <row r="427" spans="1:16" ht="248.1" customHeight="1" x14ac:dyDescent="0.2">
      <c r="A427" s="134" t="s">
        <v>143</v>
      </c>
      <c r="B427" s="134"/>
      <c r="C427" s="134"/>
      <c r="D427" s="134"/>
      <c r="E427" s="134"/>
      <c r="F427" s="134"/>
      <c r="G427" s="134"/>
      <c r="H427" s="134"/>
      <c r="I427" s="134"/>
      <c r="J427" s="134"/>
      <c r="K427" s="134"/>
      <c r="L427" s="134"/>
      <c r="M427" s="134"/>
      <c r="N427" s="134"/>
      <c r="O427" s="134"/>
      <c r="P427" s="134"/>
    </row>
    <row r="428" spans="1:16" ht="95.25" customHeight="1" x14ac:dyDescent="0.2">
      <c r="A428" s="134" t="s">
        <v>144</v>
      </c>
      <c r="B428" s="134"/>
      <c r="C428" s="134" t="s">
        <v>218</v>
      </c>
      <c r="D428" s="134"/>
      <c r="E428" s="134"/>
      <c r="F428" s="134"/>
      <c r="G428" s="134"/>
      <c r="H428" s="134"/>
      <c r="I428" s="134"/>
      <c r="J428" s="134"/>
      <c r="K428" s="134"/>
      <c r="L428" s="134"/>
      <c r="M428" s="134"/>
      <c r="N428" s="134"/>
      <c r="O428" s="134"/>
      <c r="P428" s="134"/>
    </row>
    <row r="429" spans="1:16" ht="27" customHeight="1" x14ac:dyDescent="0.2">
      <c r="A429" s="135" t="s">
        <v>347</v>
      </c>
      <c r="B429" s="135"/>
      <c r="C429" s="135"/>
      <c r="D429" s="135"/>
      <c r="E429" s="135"/>
      <c r="F429" s="135"/>
      <c r="G429" s="135"/>
      <c r="H429" s="135"/>
      <c r="I429" s="135"/>
      <c r="J429" s="135"/>
      <c r="K429" s="135"/>
      <c r="L429" s="135"/>
      <c r="M429" s="135"/>
      <c r="N429" s="135"/>
      <c r="O429" s="135"/>
      <c r="P429" s="135"/>
    </row>
    <row r="430" spans="1:16" ht="114" customHeight="1" x14ac:dyDescent="0.2">
      <c r="A430" s="136" t="s">
        <v>142</v>
      </c>
      <c r="B430" s="136"/>
      <c r="C430" s="136" t="s">
        <v>219</v>
      </c>
      <c r="D430" s="136"/>
      <c r="E430" s="136"/>
      <c r="F430" s="136"/>
      <c r="G430" s="136"/>
      <c r="H430" s="136"/>
      <c r="I430" s="136"/>
      <c r="J430" s="136"/>
      <c r="K430" s="136"/>
      <c r="L430" s="136"/>
      <c r="M430" s="136"/>
      <c r="N430" s="136"/>
      <c r="O430" s="136"/>
      <c r="P430" s="136"/>
    </row>
    <row r="431" spans="1:16" ht="248.1" customHeight="1" x14ac:dyDescent="0.2">
      <c r="A431" s="134" t="s">
        <v>143</v>
      </c>
      <c r="B431" s="134"/>
      <c r="C431" s="134"/>
      <c r="D431" s="134"/>
      <c r="E431" s="134"/>
      <c r="F431" s="134"/>
      <c r="G431" s="134"/>
      <c r="H431" s="134"/>
      <c r="I431" s="134"/>
      <c r="J431" s="134"/>
      <c r="K431" s="134"/>
      <c r="L431" s="134"/>
      <c r="M431" s="134"/>
      <c r="N431" s="134"/>
      <c r="O431" s="134"/>
      <c r="P431" s="134"/>
    </row>
    <row r="432" spans="1:16" ht="95.25" customHeight="1" x14ac:dyDescent="0.2">
      <c r="A432" s="134" t="s">
        <v>144</v>
      </c>
      <c r="B432" s="134"/>
      <c r="C432" s="134" t="s">
        <v>220</v>
      </c>
      <c r="D432" s="134"/>
      <c r="E432" s="134"/>
      <c r="F432" s="134"/>
      <c r="G432" s="134"/>
      <c r="H432" s="134"/>
      <c r="I432" s="134"/>
      <c r="J432" s="134"/>
      <c r="K432" s="134"/>
      <c r="L432" s="134"/>
      <c r="M432" s="134"/>
      <c r="N432" s="134"/>
      <c r="O432" s="134"/>
      <c r="P432" s="134"/>
    </row>
    <row r="433" spans="1:17" ht="27" customHeight="1" x14ac:dyDescent="0.2">
      <c r="A433" s="135" t="s">
        <v>348</v>
      </c>
      <c r="B433" s="135"/>
      <c r="C433" s="135"/>
      <c r="D433" s="135"/>
      <c r="E433" s="135"/>
      <c r="F433" s="135"/>
      <c r="G433" s="135"/>
      <c r="H433" s="135"/>
      <c r="I433" s="135"/>
      <c r="J433" s="135"/>
      <c r="K433" s="135"/>
      <c r="L433" s="135"/>
      <c r="M433" s="135"/>
      <c r="N433" s="135"/>
      <c r="O433" s="135"/>
      <c r="P433" s="135"/>
    </row>
    <row r="434" spans="1:17" ht="114" customHeight="1" x14ac:dyDescent="0.2">
      <c r="A434" s="136" t="s">
        <v>142</v>
      </c>
      <c r="B434" s="136"/>
      <c r="C434" s="136" t="s">
        <v>221</v>
      </c>
      <c r="D434" s="136"/>
      <c r="E434" s="136"/>
      <c r="F434" s="136"/>
      <c r="G434" s="136"/>
      <c r="H434" s="136"/>
      <c r="I434" s="136"/>
      <c r="J434" s="136"/>
      <c r="K434" s="136"/>
      <c r="L434" s="136"/>
      <c r="M434" s="136"/>
      <c r="N434" s="136"/>
      <c r="O434" s="136"/>
      <c r="P434" s="136"/>
    </row>
    <row r="435" spans="1:17" ht="248.1" customHeight="1" x14ac:dyDescent="0.2">
      <c r="A435" s="134" t="s">
        <v>143</v>
      </c>
      <c r="B435" s="134"/>
      <c r="C435" s="134"/>
      <c r="D435" s="134"/>
      <c r="E435" s="134"/>
      <c r="F435" s="134"/>
      <c r="G435" s="134"/>
      <c r="H435" s="134"/>
      <c r="I435" s="134"/>
      <c r="J435" s="134"/>
      <c r="K435" s="134"/>
      <c r="L435" s="134"/>
      <c r="M435" s="134"/>
      <c r="N435" s="134"/>
      <c r="O435" s="134"/>
      <c r="P435" s="134"/>
    </row>
    <row r="436" spans="1:17" ht="95.25" customHeight="1" x14ac:dyDescent="0.2">
      <c r="A436" s="134" t="s">
        <v>144</v>
      </c>
      <c r="B436" s="134"/>
      <c r="C436" s="134" t="s">
        <v>222</v>
      </c>
      <c r="D436" s="134"/>
      <c r="E436" s="134"/>
      <c r="F436" s="134"/>
      <c r="G436" s="134"/>
      <c r="H436" s="134"/>
      <c r="I436" s="134"/>
      <c r="J436" s="134"/>
      <c r="K436" s="134"/>
      <c r="L436" s="134"/>
      <c r="M436" s="134"/>
      <c r="N436" s="134"/>
      <c r="O436" s="134"/>
      <c r="P436" s="134"/>
    </row>
    <row r="437" spans="1:17" ht="27" customHeight="1" x14ac:dyDescent="0.2">
      <c r="A437" s="135" t="s">
        <v>349</v>
      </c>
      <c r="B437" s="135"/>
      <c r="C437" s="135"/>
      <c r="D437" s="135"/>
      <c r="E437" s="135"/>
      <c r="F437" s="135"/>
      <c r="G437" s="135"/>
      <c r="H437" s="135"/>
      <c r="I437" s="135"/>
      <c r="J437" s="135"/>
      <c r="K437" s="135"/>
      <c r="L437" s="135"/>
      <c r="M437" s="135"/>
      <c r="N437" s="135"/>
      <c r="O437" s="135"/>
      <c r="P437" s="135"/>
    </row>
    <row r="438" spans="1:17" ht="114" customHeight="1" x14ac:dyDescent="0.2">
      <c r="A438" s="136" t="s">
        <v>142</v>
      </c>
      <c r="B438" s="136"/>
      <c r="C438" s="136" t="s">
        <v>223</v>
      </c>
      <c r="D438" s="136"/>
      <c r="E438" s="136"/>
      <c r="F438" s="136"/>
      <c r="G438" s="136"/>
      <c r="H438" s="136"/>
      <c r="I438" s="136"/>
      <c r="J438" s="136"/>
      <c r="K438" s="136"/>
      <c r="L438" s="136"/>
      <c r="M438" s="136"/>
      <c r="N438" s="136"/>
      <c r="O438" s="136"/>
      <c r="P438" s="136"/>
    </row>
    <row r="439" spans="1:17" ht="248.1" customHeight="1" x14ac:dyDescent="0.2">
      <c r="A439" s="134" t="s">
        <v>143</v>
      </c>
      <c r="B439" s="134"/>
      <c r="C439" s="134"/>
      <c r="D439" s="134"/>
      <c r="E439" s="134"/>
      <c r="F439" s="134"/>
      <c r="G439" s="134"/>
      <c r="H439" s="134"/>
      <c r="I439" s="134"/>
      <c r="J439" s="134"/>
      <c r="K439" s="134"/>
      <c r="L439" s="134"/>
      <c r="M439" s="134"/>
      <c r="N439" s="134"/>
      <c r="O439" s="134"/>
      <c r="P439" s="134"/>
    </row>
    <row r="440" spans="1:17" ht="95.25" customHeight="1" x14ac:dyDescent="0.2">
      <c r="A440" s="134" t="s">
        <v>144</v>
      </c>
      <c r="B440" s="134"/>
      <c r="C440" s="134" t="s">
        <v>224</v>
      </c>
      <c r="D440" s="134"/>
      <c r="E440" s="134"/>
      <c r="F440" s="134"/>
      <c r="G440" s="134"/>
      <c r="H440" s="134"/>
      <c r="I440" s="134"/>
      <c r="J440" s="134"/>
      <c r="K440" s="134"/>
      <c r="L440" s="134"/>
      <c r="M440" s="134"/>
      <c r="N440" s="134"/>
      <c r="O440" s="134"/>
      <c r="P440" s="134"/>
    </row>
    <row r="441" spans="1:17" ht="27" customHeight="1" x14ac:dyDescent="0.2">
      <c r="A441" s="135" t="s">
        <v>350</v>
      </c>
      <c r="B441" s="135"/>
      <c r="C441" s="135"/>
      <c r="D441" s="135"/>
      <c r="E441" s="135"/>
      <c r="F441" s="135"/>
      <c r="G441" s="135"/>
      <c r="H441" s="135"/>
      <c r="I441" s="135"/>
      <c r="J441" s="135"/>
      <c r="K441" s="135"/>
      <c r="L441" s="135"/>
      <c r="M441" s="135"/>
      <c r="N441" s="135"/>
      <c r="O441" s="135"/>
      <c r="P441" s="135"/>
    </row>
    <row r="442" spans="1:17" ht="114" customHeight="1" x14ac:dyDescent="0.2">
      <c r="A442" s="136" t="s">
        <v>142</v>
      </c>
      <c r="B442" s="136"/>
      <c r="C442" s="136" t="s">
        <v>225</v>
      </c>
      <c r="D442" s="136"/>
      <c r="E442" s="136"/>
      <c r="F442" s="136"/>
      <c r="G442" s="136"/>
      <c r="H442" s="136"/>
      <c r="I442" s="136"/>
      <c r="J442" s="136"/>
      <c r="K442" s="136"/>
      <c r="L442" s="136"/>
      <c r="M442" s="136"/>
      <c r="N442" s="136"/>
      <c r="O442" s="136"/>
      <c r="P442" s="136"/>
    </row>
    <row r="443" spans="1:17" ht="248.1" customHeight="1" x14ac:dyDescent="0.2">
      <c r="A443" s="134" t="s">
        <v>143</v>
      </c>
      <c r="B443" s="134"/>
      <c r="C443" s="134"/>
      <c r="D443" s="134"/>
      <c r="E443" s="134"/>
      <c r="F443" s="134"/>
      <c r="G443" s="134"/>
      <c r="H443" s="134"/>
      <c r="I443" s="134"/>
      <c r="J443" s="134"/>
      <c r="K443" s="134"/>
      <c r="L443" s="134"/>
      <c r="M443" s="134"/>
      <c r="N443" s="134"/>
      <c r="O443" s="134"/>
      <c r="P443" s="134"/>
    </row>
    <row r="444" spans="1:17" ht="95.25" customHeight="1" x14ac:dyDescent="0.2">
      <c r="A444" s="140" t="s">
        <v>144</v>
      </c>
      <c r="B444" s="140"/>
      <c r="C444" s="140" t="s">
        <v>226</v>
      </c>
      <c r="D444" s="140"/>
      <c r="E444" s="140"/>
      <c r="F444" s="140"/>
      <c r="G444" s="140"/>
      <c r="H444" s="140"/>
      <c r="I444" s="140"/>
      <c r="J444" s="140"/>
      <c r="K444" s="140"/>
      <c r="L444" s="140"/>
      <c r="M444" s="140"/>
      <c r="N444" s="140"/>
      <c r="O444" s="140"/>
      <c r="P444" s="140"/>
    </row>
    <row r="445" spans="1:17" ht="27.75" customHeight="1" x14ac:dyDescent="0.2">
      <c r="A445" s="164" t="s">
        <v>31</v>
      </c>
      <c r="B445" s="164"/>
      <c r="C445" s="164"/>
      <c r="D445" s="164"/>
      <c r="E445" s="164"/>
      <c r="F445" s="164"/>
      <c r="G445" s="164"/>
      <c r="H445" s="164"/>
      <c r="I445" s="164"/>
      <c r="J445" s="164"/>
      <c r="K445" s="164"/>
      <c r="L445" s="164"/>
      <c r="M445" s="164"/>
      <c r="N445" s="164"/>
      <c r="O445" s="164"/>
      <c r="P445" s="164"/>
      <c r="Q445" s="165"/>
    </row>
    <row r="446" spans="1:17" ht="27" customHeight="1" x14ac:dyDescent="0.2">
      <c r="A446" s="138" t="s">
        <v>320</v>
      </c>
      <c r="B446" s="138"/>
      <c r="C446" s="138"/>
      <c r="D446" s="138"/>
      <c r="E446" s="138"/>
      <c r="F446" s="138"/>
      <c r="G446" s="138"/>
      <c r="H446" s="138"/>
      <c r="I446" s="138"/>
      <c r="J446" s="138"/>
      <c r="K446" s="138"/>
      <c r="L446" s="138"/>
      <c r="M446" s="138"/>
      <c r="N446" s="138"/>
      <c r="O446" s="138"/>
      <c r="P446" s="138"/>
      <c r="Q446" s="28"/>
    </row>
    <row r="447" spans="1:17" ht="114" customHeight="1" x14ac:dyDescent="0.2">
      <c r="A447" s="166" t="s">
        <v>142</v>
      </c>
      <c r="B447" s="166"/>
      <c r="C447" s="166" t="s">
        <v>227</v>
      </c>
      <c r="D447" s="166"/>
      <c r="E447" s="166"/>
      <c r="F447" s="166"/>
      <c r="G447" s="166"/>
      <c r="H447" s="166"/>
      <c r="I447" s="166"/>
      <c r="J447" s="166"/>
      <c r="K447" s="166"/>
      <c r="L447" s="166"/>
      <c r="M447" s="166"/>
      <c r="N447" s="166"/>
      <c r="O447" s="166"/>
      <c r="P447" s="166"/>
    </row>
    <row r="448" spans="1:17" ht="248.1" customHeight="1" x14ac:dyDescent="0.2">
      <c r="A448" s="166" t="s">
        <v>143</v>
      </c>
      <c r="B448" s="166"/>
      <c r="C448" s="166"/>
      <c r="D448" s="166"/>
      <c r="E448" s="166"/>
      <c r="F448" s="166"/>
      <c r="G448" s="166"/>
      <c r="H448" s="166"/>
      <c r="I448" s="166"/>
      <c r="J448" s="166"/>
      <c r="K448" s="166"/>
      <c r="L448" s="166"/>
      <c r="M448" s="166"/>
      <c r="N448" s="166"/>
      <c r="O448" s="166"/>
      <c r="P448" s="166"/>
    </row>
    <row r="449" spans="1:16" ht="95.25" customHeight="1" x14ac:dyDescent="0.2">
      <c r="A449" s="166" t="s">
        <v>144</v>
      </c>
      <c r="B449" s="166"/>
      <c r="C449" s="166" t="s">
        <v>228</v>
      </c>
      <c r="D449" s="166"/>
      <c r="E449" s="166"/>
      <c r="F449" s="166"/>
      <c r="G449" s="166"/>
      <c r="H449" s="166"/>
      <c r="I449" s="166"/>
      <c r="J449" s="166"/>
      <c r="K449" s="166"/>
      <c r="L449" s="166"/>
      <c r="M449" s="166"/>
      <c r="N449" s="166"/>
      <c r="O449" s="166"/>
      <c r="P449" s="166"/>
    </row>
    <row r="450" spans="1:16" ht="27" customHeight="1" x14ac:dyDescent="0.2">
      <c r="A450" s="138" t="s">
        <v>322</v>
      </c>
      <c r="B450" s="138"/>
      <c r="C450" s="138"/>
      <c r="D450" s="138"/>
      <c r="E450" s="138"/>
      <c r="F450" s="138"/>
      <c r="G450" s="138"/>
      <c r="H450" s="138"/>
      <c r="I450" s="138"/>
      <c r="J450" s="138"/>
      <c r="K450" s="138"/>
      <c r="L450" s="138"/>
      <c r="M450" s="138"/>
      <c r="N450" s="138"/>
      <c r="O450" s="138"/>
      <c r="P450" s="138"/>
    </row>
    <row r="451" spans="1:16" ht="114" customHeight="1" x14ac:dyDescent="0.2">
      <c r="A451" s="166" t="s">
        <v>142</v>
      </c>
      <c r="B451" s="166"/>
      <c r="C451" s="166" t="s">
        <v>229</v>
      </c>
      <c r="D451" s="166"/>
      <c r="E451" s="166"/>
      <c r="F451" s="166"/>
      <c r="G451" s="166"/>
      <c r="H451" s="166"/>
      <c r="I451" s="166"/>
      <c r="J451" s="166"/>
      <c r="K451" s="166"/>
      <c r="L451" s="166"/>
      <c r="M451" s="166"/>
      <c r="N451" s="166"/>
      <c r="O451" s="166"/>
      <c r="P451" s="166"/>
    </row>
    <row r="452" spans="1:16" ht="248.1" customHeight="1" x14ac:dyDescent="0.2">
      <c r="A452" s="166" t="s">
        <v>143</v>
      </c>
      <c r="B452" s="166"/>
      <c r="C452" s="166"/>
      <c r="D452" s="166"/>
      <c r="E452" s="166"/>
      <c r="F452" s="166"/>
      <c r="G452" s="166"/>
      <c r="H452" s="166"/>
      <c r="I452" s="166"/>
      <c r="J452" s="166"/>
      <c r="K452" s="166"/>
      <c r="L452" s="166"/>
      <c r="M452" s="166"/>
      <c r="N452" s="166"/>
      <c r="O452" s="166"/>
      <c r="P452" s="166"/>
    </row>
    <row r="453" spans="1:16" ht="95.25" customHeight="1" x14ac:dyDescent="0.2">
      <c r="A453" s="166" t="s">
        <v>144</v>
      </c>
      <c r="B453" s="166"/>
      <c r="C453" s="166" t="s">
        <v>230</v>
      </c>
      <c r="D453" s="166"/>
      <c r="E453" s="166"/>
      <c r="F453" s="166"/>
      <c r="G453" s="166"/>
      <c r="H453" s="166"/>
      <c r="I453" s="166"/>
      <c r="J453" s="166"/>
      <c r="K453" s="166"/>
      <c r="L453" s="166"/>
      <c r="M453" s="166"/>
      <c r="N453" s="166"/>
      <c r="O453" s="166"/>
      <c r="P453" s="166"/>
    </row>
    <row r="454" spans="1:16" ht="27" customHeight="1" x14ac:dyDescent="0.2">
      <c r="A454" s="138" t="s">
        <v>323</v>
      </c>
      <c r="B454" s="138"/>
      <c r="C454" s="138"/>
      <c r="D454" s="138"/>
      <c r="E454" s="138"/>
      <c r="F454" s="138"/>
      <c r="G454" s="138"/>
      <c r="H454" s="138"/>
      <c r="I454" s="138"/>
      <c r="J454" s="138"/>
      <c r="K454" s="138"/>
      <c r="L454" s="138"/>
      <c r="M454" s="138"/>
      <c r="N454" s="138"/>
      <c r="O454" s="138"/>
      <c r="P454" s="138"/>
    </row>
    <row r="455" spans="1:16" ht="114" customHeight="1" x14ac:dyDescent="0.2">
      <c r="A455" s="166" t="s">
        <v>142</v>
      </c>
      <c r="B455" s="166"/>
      <c r="C455" s="166" t="s">
        <v>231</v>
      </c>
      <c r="D455" s="166"/>
      <c r="E455" s="166"/>
      <c r="F455" s="166"/>
      <c r="G455" s="166"/>
      <c r="H455" s="166"/>
      <c r="I455" s="166"/>
      <c r="J455" s="166"/>
      <c r="K455" s="166"/>
      <c r="L455" s="166"/>
      <c r="M455" s="166"/>
      <c r="N455" s="166"/>
      <c r="O455" s="166"/>
      <c r="P455" s="166"/>
    </row>
    <row r="456" spans="1:16" ht="248.1" customHeight="1" x14ac:dyDescent="0.2">
      <c r="A456" s="166" t="s">
        <v>143</v>
      </c>
      <c r="B456" s="166"/>
      <c r="C456" s="166"/>
      <c r="D456" s="166"/>
      <c r="E456" s="166"/>
      <c r="F456" s="166"/>
      <c r="G456" s="166"/>
      <c r="H456" s="166"/>
      <c r="I456" s="166"/>
      <c r="J456" s="166"/>
      <c r="K456" s="166"/>
      <c r="L456" s="166"/>
      <c r="M456" s="166"/>
      <c r="N456" s="166"/>
      <c r="O456" s="166"/>
      <c r="P456" s="166"/>
    </row>
    <row r="457" spans="1:16" ht="95.25" customHeight="1" x14ac:dyDescent="0.2">
      <c r="A457" s="166" t="s">
        <v>144</v>
      </c>
      <c r="B457" s="166"/>
      <c r="C457" s="166" t="s">
        <v>232</v>
      </c>
      <c r="D457" s="166"/>
      <c r="E457" s="166"/>
      <c r="F457" s="166"/>
      <c r="G457" s="166"/>
      <c r="H457" s="166"/>
      <c r="I457" s="166"/>
      <c r="J457" s="166"/>
      <c r="K457" s="166"/>
      <c r="L457" s="166"/>
      <c r="M457" s="166"/>
      <c r="N457" s="166"/>
      <c r="O457" s="166"/>
      <c r="P457" s="166"/>
    </row>
    <row r="458" spans="1:16" ht="27" customHeight="1" x14ac:dyDescent="0.2">
      <c r="A458" s="138" t="s">
        <v>324</v>
      </c>
      <c r="B458" s="138"/>
      <c r="C458" s="138"/>
      <c r="D458" s="138"/>
      <c r="E458" s="138"/>
      <c r="F458" s="138"/>
      <c r="G458" s="138"/>
      <c r="H458" s="138"/>
      <c r="I458" s="138"/>
      <c r="J458" s="138"/>
      <c r="K458" s="138"/>
      <c r="L458" s="138"/>
      <c r="M458" s="138"/>
      <c r="N458" s="138"/>
      <c r="O458" s="138"/>
      <c r="P458" s="138"/>
    </row>
    <row r="459" spans="1:16" ht="114" customHeight="1" x14ac:dyDescent="0.2">
      <c r="A459" s="166" t="s">
        <v>142</v>
      </c>
      <c r="B459" s="166"/>
      <c r="C459" s="166" t="s">
        <v>233</v>
      </c>
      <c r="D459" s="166"/>
      <c r="E459" s="166"/>
      <c r="F459" s="166"/>
      <c r="G459" s="166"/>
      <c r="H459" s="166"/>
      <c r="I459" s="166"/>
      <c r="J459" s="166"/>
      <c r="K459" s="166"/>
      <c r="L459" s="166"/>
      <c r="M459" s="166"/>
      <c r="N459" s="166"/>
      <c r="O459" s="166"/>
      <c r="P459" s="166"/>
    </row>
    <row r="460" spans="1:16" ht="248.1" customHeight="1" x14ac:dyDescent="0.2">
      <c r="A460" s="166" t="s">
        <v>143</v>
      </c>
      <c r="B460" s="166"/>
      <c r="C460" s="166"/>
      <c r="D460" s="166"/>
      <c r="E460" s="166"/>
      <c r="F460" s="166"/>
      <c r="G460" s="166"/>
      <c r="H460" s="166"/>
      <c r="I460" s="166"/>
      <c r="J460" s="166"/>
      <c r="K460" s="166"/>
      <c r="L460" s="166"/>
      <c r="M460" s="166"/>
      <c r="N460" s="166"/>
      <c r="O460" s="166"/>
      <c r="P460" s="166"/>
    </row>
    <row r="461" spans="1:16" ht="95.25" customHeight="1" x14ac:dyDescent="0.2">
      <c r="A461" s="166" t="s">
        <v>144</v>
      </c>
      <c r="B461" s="166"/>
      <c r="C461" s="166" t="s">
        <v>234</v>
      </c>
      <c r="D461" s="166"/>
      <c r="E461" s="166"/>
      <c r="F461" s="166"/>
      <c r="G461" s="166"/>
      <c r="H461" s="166"/>
      <c r="I461" s="166"/>
      <c r="J461" s="166"/>
      <c r="K461" s="166"/>
      <c r="L461" s="166"/>
      <c r="M461" s="166"/>
      <c r="N461" s="166"/>
      <c r="O461" s="166"/>
      <c r="P461" s="166"/>
    </row>
    <row r="462" spans="1:16" ht="27" customHeight="1" x14ac:dyDescent="0.2">
      <c r="A462" s="138" t="s">
        <v>325</v>
      </c>
      <c r="B462" s="138"/>
      <c r="C462" s="138"/>
      <c r="D462" s="138"/>
      <c r="E462" s="138"/>
      <c r="F462" s="138"/>
      <c r="G462" s="138"/>
      <c r="H462" s="138"/>
      <c r="I462" s="138"/>
      <c r="J462" s="138"/>
      <c r="K462" s="138"/>
      <c r="L462" s="138"/>
      <c r="M462" s="138"/>
      <c r="N462" s="138"/>
      <c r="O462" s="138"/>
      <c r="P462" s="138"/>
    </row>
    <row r="463" spans="1:16" ht="114" customHeight="1" x14ac:dyDescent="0.2">
      <c r="A463" s="166" t="s">
        <v>142</v>
      </c>
      <c r="B463" s="166"/>
      <c r="C463" s="166" t="s">
        <v>235</v>
      </c>
      <c r="D463" s="166"/>
      <c r="E463" s="166"/>
      <c r="F463" s="166"/>
      <c r="G463" s="166"/>
      <c r="H463" s="166"/>
      <c r="I463" s="166"/>
      <c r="J463" s="166"/>
      <c r="K463" s="166"/>
      <c r="L463" s="166"/>
      <c r="M463" s="166"/>
      <c r="N463" s="166"/>
      <c r="O463" s="166"/>
      <c r="P463" s="166"/>
    </row>
    <row r="464" spans="1:16" ht="248.1" customHeight="1" x14ac:dyDescent="0.2">
      <c r="A464" s="166" t="s">
        <v>143</v>
      </c>
      <c r="B464" s="166"/>
      <c r="C464" s="166"/>
      <c r="D464" s="166"/>
      <c r="E464" s="166"/>
      <c r="F464" s="166"/>
      <c r="G464" s="166"/>
      <c r="H464" s="166"/>
      <c r="I464" s="166"/>
      <c r="J464" s="166"/>
      <c r="K464" s="166"/>
      <c r="L464" s="166"/>
      <c r="M464" s="166"/>
      <c r="N464" s="166"/>
      <c r="O464" s="166"/>
      <c r="P464" s="166"/>
    </row>
    <row r="465" spans="1:16" ht="95.25" customHeight="1" x14ac:dyDescent="0.2">
      <c r="A465" s="166" t="s">
        <v>144</v>
      </c>
      <c r="B465" s="166"/>
      <c r="C465" s="166" t="s">
        <v>236</v>
      </c>
      <c r="D465" s="166"/>
      <c r="E465" s="166"/>
      <c r="F465" s="166"/>
      <c r="G465" s="166"/>
      <c r="H465" s="166"/>
      <c r="I465" s="166"/>
      <c r="J465" s="166"/>
      <c r="K465" s="166"/>
      <c r="L465" s="166"/>
      <c r="M465" s="166"/>
      <c r="N465" s="166"/>
      <c r="O465" s="166"/>
      <c r="P465" s="166"/>
    </row>
    <row r="466" spans="1:16" ht="27" customHeight="1" x14ac:dyDescent="0.2">
      <c r="A466" s="138" t="s">
        <v>326</v>
      </c>
      <c r="B466" s="138"/>
      <c r="C466" s="138"/>
      <c r="D466" s="138"/>
      <c r="E466" s="138"/>
      <c r="F466" s="138"/>
      <c r="G466" s="138"/>
      <c r="H466" s="138"/>
      <c r="I466" s="138"/>
      <c r="J466" s="138"/>
      <c r="K466" s="138"/>
      <c r="L466" s="138"/>
      <c r="M466" s="138"/>
      <c r="N466" s="138"/>
      <c r="O466" s="138"/>
      <c r="P466" s="138"/>
    </row>
    <row r="467" spans="1:16" ht="114" customHeight="1" x14ac:dyDescent="0.2">
      <c r="A467" s="166" t="s">
        <v>142</v>
      </c>
      <c r="B467" s="166"/>
      <c r="C467" s="166" t="s">
        <v>237</v>
      </c>
      <c r="D467" s="166"/>
      <c r="E467" s="166"/>
      <c r="F467" s="166"/>
      <c r="G467" s="166"/>
      <c r="H467" s="166"/>
      <c r="I467" s="166"/>
      <c r="J467" s="166"/>
      <c r="K467" s="166"/>
      <c r="L467" s="166"/>
      <c r="M467" s="166"/>
      <c r="N467" s="166"/>
      <c r="O467" s="166"/>
      <c r="P467" s="166"/>
    </row>
    <row r="468" spans="1:16" ht="248.1" customHeight="1" x14ac:dyDescent="0.2">
      <c r="A468" s="166" t="s">
        <v>143</v>
      </c>
      <c r="B468" s="166"/>
      <c r="C468" s="166"/>
      <c r="D468" s="166"/>
      <c r="E468" s="166"/>
      <c r="F468" s="166"/>
      <c r="G468" s="166"/>
      <c r="H468" s="166"/>
      <c r="I468" s="166"/>
      <c r="J468" s="166"/>
      <c r="K468" s="166"/>
      <c r="L468" s="166"/>
      <c r="M468" s="166"/>
      <c r="N468" s="166"/>
      <c r="O468" s="166"/>
      <c r="P468" s="166"/>
    </row>
    <row r="469" spans="1:16" ht="95.25" customHeight="1" x14ac:dyDescent="0.2">
      <c r="A469" s="166" t="s">
        <v>144</v>
      </c>
      <c r="B469" s="166"/>
      <c r="C469" s="166" t="s">
        <v>238</v>
      </c>
      <c r="D469" s="166"/>
      <c r="E469" s="166"/>
      <c r="F469" s="166"/>
      <c r="G469" s="166"/>
      <c r="H469" s="166"/>
      <c r="I469" s="166"/>
      <c r="J469" s="166"/>
      <c r="K469" s="166"/>
      <c r="L469" s="166"/>
      <c r="M469" s="166"/>
      <c r="N469" s="166"/>
      <c r="O469" s="166"/>
      <c r="P469" s="166"/>
    </row>
    <row r="470" spans="1:16" ht="27" customHeight="1" x14ac:dyDescent="0.2">
      <c r="A470" s="138" t="s">
        <v>327</v>
      </c>
      <c r="B470" s="138"/>
      <c r="C470" s="138"/>
      <c r="D470" s="138"/>
      <c r="E470" s="138"/>
      <c r="F470" s="138"/>
      <c r="G470" s="138"/>
      <c r="H470" s="138"/>
      <c r="I470" s="138"/>
      <c r="J470" s="138"/>
      <c r="K470" s="138"/>
      <c r="L470" s="138"/>
      <c r="M470" s="138"/>
      <c r="N470" s="138"/>
      <c r="O470" s="138"/>
      <c r="P470" s="138"/>
    </row>
    <row r="471" spans="1:16" ht="114" customHeight="1" x14ac:dyDescent="0.2">
      <c r="A471" s="166" t="s">
        <v>142</v>
      </c>
      <c r="B471" s="166"/>
      <c r="C471" s="166" t="s">
        <v>239</v>
      </c>
      <c r="D471" s="166"/>
      <c r="E471" s="166"/>
      <c r="F471" s="166"/>
      <c r="G471" s="166"/>
      <c r="H471" s="166"/>
      <c r="I471" s="166"/>
      <c r="J471" s="166"/>
      <c r="K471" s="166"/>
      <c r="L471" s="166"/>
      <c r="M471" s="166"/>
      <c r="N471" s="166"/>
      <c r="O471" s="166"/>
      <c r="P471" s="166"/>
    </row>
    <row r="472" spans="1:16" ht="248.1" customHeight="1" x14ac:dyDescent="0.2">
      <c r="A472" s="166" t="s">
        <v>143</v>
      </c>
      <c r="B472" s="166"/>
      <c r="C472" s="166"/>
      <c r="D472" s="166"/>
      <c r="E472" s="166"/>
      <c r="F472" s="166"/>
      <c r="G472" s="166"/>
      <c r="H472" s="166"/>
      <c r="I472" s="166"/>
      <c r="J472" s="166"/>
      <c r="K472" s="166"/>
      <c r="L472" s="166"/>
      <c r="M472" s="166"/>
      <c r="N472" s="166"/>
      <c r="O472" s="166"/>
      <c r="P472" s="166"/>
    </row>
    <row r="473" spans="1:16" ht="95.25" customHeight="1" x14ac:dyDescent="0.2">
      <c r="A473" s="166" t="s">
        <v>144</v>
      </c>
      <c r="B473" s="166"/>
      <c r="C473" s="166" t="s">
        <v>240</v>
      </c>
      <c r="D473" s="166"/>
      <c r="E473" s="166"/>
      <c r="F473" s="166"/>
      <c r="G473" s="166"/>
      <c r="H473" s="166"/>
      <c r="I473" s="166"/>
      <c r="J473" s="166"/>
      <c r="K473" s="166"/>
      <c r="L473" s="166"/>
      <c r="M473" s="166"/>
      <c r="N473" s="166"/>
      <c r="O473" s="166"/>
      <c r="P473" s="166"/>
    </row>
    <row r="474" spans="1:16" ht="27" customHeight="1" x14ac:dyDescent="0.2">
      <c r="A474" s="138" t="s">
        <v>321</v>
      </c>
      <c r="B474" s="138"/>
      <c r="C474" s="138"/>
      <c r="D474" s="138"/>
      <c r="E474" s="138"/>
      <c r="F474" s="138"/>
      <c r="G474" s="138"/>
      <c r="H474" s="138"/>
      <c r="I474" s="138"/>
      <c r="J474" s="138"/>
      <c r="K474" s="138"/>
      <c r="L474" s="138"/>
      <c r="M474" s="138"/>
      <c r="N474" s="138"/>
      <c r="O474" s="138"/>
      <c r="P474" s="138"/>
    </row>
    <row r="475" spans="1:16" ht="114" customHeight="1" x14ac:dyDescent="0.2">
      <c r="A475" s="166" t="s">
        <v>142</v>
      </c>
      <c r="B475" s="166"/>
      <c r="C475" s="166" t="s">
        <v>241</v>
      </c>
      <c r="D475" s="166"/>
      <c r="E475" s="166"/>
      <c r="F475" s="166"/>
      <c r="G475" s="166"/>
      <c r="H475" s="166"/>
      <c r="I475" s="166"/>
      <c r="J475" s="166"/>
      <c r="K475" s="166"/>
      <c r="L475" s="166"/>
      <c r="M475" s="166"/>
      <c r="N475" s="166"/>
      <c r="O475" s="166"/>
      <c r="P475" s="166"/>
    </row>
    <row r="476" spans="1:16" ht="248.1" customHeight="1" x14ac:dyDescent="0.2">
      <c r="A476" s="166" t="s">
        <v>143</v>
      </c>
      <c r="B476" s="166"/>
      <c r="C476" s="166"/>
      <c r="D476" s="166"/>
      <c r="E476" s="166"/>
      <c r="F476" s="166"/>
      <c r="G476" s="166"/>
      <c r="H476" s="166"/>
      <c r="I476" s="166"/>
      <c r="J476" s="166"/>
      <c r="K476" s="166"/>
      <c r="L476" s="166"/>
      <c r="M476" s="166"/>
      <c r="N476" s="166"/>
      <c r="O476" s="166"/>
      <c r="P476" s="166"/>
    </row>
    <row r="477" spans="1:16" ht="95.25" customHeight="1" x14ac:dyDescent="0.2">
      <c r="A477" s="166" t="s">
        <v>144</v>
      </c>
      <c r="B477" s="166"/>
      <c r="C477" s="166" t="s">
        <v>242</v>
      </c>
      <c r="D477" s="166"/>
      <c r="E477" s="166"/>
      <c r="F477" s="166"/>
      <c r="G477" s="166"/>
      <c r="H477" s="166"/>
      <c r="I477" s="166"/>
      <c r="J477" s="166"/>
      <c r="K477" s="166"/>
      <c r="L477" s="166"/>
      <c r="M477" s="166"/>
      <c r="N477" s="166"/>
      <c r="O477" s="166"/>
      <c r="P477" s="166"/>
    </row>
    <row r="478" spans="1:16" ht="27" customHeight="1" x14ac:dyDescent="0.2">
      <c r="A478" s="167" t="s">
        <v>319</v>
      </c>
      <c r="B478" s="168"/>
      <c r="C478" s="168"/>
      <c r="D478" s="168"/>
      <c r="E478" s="168"/>
      <c r="F478" s="168"/>
      <c r="G478" s="168"/>
      <c r="H478" s="168"/>
      <c r="I478" s="168"/>
      <c r="J478" s="168"/>
      <c r="K478" s="168"/>
      <c r="L478" s="168"/>
      <c r="M478" s="168"/>
      <c r="N478" s="168"/>
      <c r="O478" s="168"/>
      <c r="P478" s="169"/>
    </row>
    <row r="479" spans="1:16" ht="114" customHeight="1" x14ac:dyDescent="0.2">
      <c r="A479" s="166" t="s">
        <v>142</v>
      </c>
      <c r="B479" s="166"/>
      <c r="C479" s="166" t="s">
        <v>241</v>
      </c>
      <c r="D479" s="166"/>
      <c r="E479" s="166"/>
      <c r="F479" s="166"/>
      <c r="G479" s="166"/>
      <c r="H479" s="166"/>
      <c r="I479" s="166"/>
      <c r="J479" s="166"/>
      <c r="K479" s="166"/>
      <c r="L479" s="166"/>
      <c r="M479" s="166"/>
      <c r="N479" s="166"/>
      <c r="O479" s="166"/>
      <c r="P479" s="166"/>
    </row>
    <row r="480" spans="1:16" ht="248.1" customHeight="1" x14ac:dyDescent="0.2">
      <c r="A480" s="166" t="s">
        <v>143</v>
      </c>
      <c r="B480" s="166"/>
      <c r="C480" s="166"/>
      <c r="D480" s="166"/>
      <c r="E480" s="166"/>
      <c r="F480" s="166"/>
      <c r="G480" s="166"/>
      <c r="H480" s="166"/>
      <c r="I480" s="166"/>
      <c r="J480" s="166"/>
      <c r="K480" s="166"/>
      <c r="L480" s="166"/>
      <c r="M480" s="166"/>
      <c r="N480" s="166"/>
      <c r="O480" s="166"/>
      <c r="P480" s="166"/>
    </row>
    <row r="481" spans="1:16" ht="95.25" customHeight="1" x14ac:dyDescent="0.2">
      <c r="A481" s="166" t="s">
        <v>144</v>
      </c>
      <c r="B481" s="166"/>
      <c r="C481" s="166" t="s">
        <v>243</v>
      </c>
      <c r="D481" s="166"/>
      <c r="E481" s="166"/>
      <c r="F481" s="166"/>
      <c r="G481" s="166"/>
      <c r="H481" s="166"/>
      <c r="I481" s="166"/>
      <c r="J481" s="166"/>
      <c r="K481" s="166"/>
      <c r="L481" s="166"/>
      <c r="M481" s="166"/>
      <c r="N481" s="166"/>
      <c r="O481" s="166"/>
      <c r="P481" s="166"/>
    </row>
  </sheetData>
  <mergeCells count="952">
    <mergeCell ref="A330:P330"/>
    <mergeCell ref="A331:B331"/>
    <mergeCell ref="C331:P331"/>
    <mergeCell ref="A332:B332"/>
    <mergeCell ref="C332:P332"/>
    <mergeCell ref="A333:B333"/>
    <mergeCell ref="C333:P333"/>
    <mergeCell ref="A322:P322"/>
    <mergeCell ref="A323:B323"/>
    <mergeCell ref="C323:P323"/>
    <mergeCell ref="A324:B324"/>
    <mergeCell ref="C324:P324"/>
    <mergeCell ref="A325:B325"/>
    <mergeCell ref="C325:P325"/>
    <mergeCell ref="A326:P326"/>
    <mergeCell ref="A327:B327"/>
    <mergeCell ref="C327:P327"/>
    <mergeCell ref="A328:B328"/>
    <mergeCell ref="C328:P328"/>
    <mergeCell ref="A329:B329"/>
    <mergeCell ref="C329:P329"/>
    <mergeCell ref="B58:J58"/>
    <mergeCell ref="B59:J59"/>
    <mergeCell ref="B60:J60"/>
    <mergeCell ref="K58:L58"/>
    <mergeCell ref="M58:N58"/>
    <mergeCell ref="K59:L59"/>
    <mergeCell ref="M59:N59"/>
    <mergeCell ref="K60:L60"/>
    <mergeCell ref="M60:N60"/>
    <mergeCell ref="A477:B477"/>
    <mergeCell ref="C477:P477"/>
    <mergeCell ref="A478:P478"/>
    <mergeCell ref="A479:B479"/>
    <mergeCell ref="C479:P479"/>
    <mergeCell ref="A480:B480"/>
    <mergeCell ref="C480:P480"/>
    <mergeCell ref="A481:B481"/>
    <mergeCell ref="C481:P481"/>
    <mergeCell ref="A472:B472"/>
    <mergeCell ref="C472:P472"/>
    <mergeCell ref="A473:B473"/>
    <mergeCell ref="C473:P473"/>
    <mergeCell ref="A474:P474"/>
    <mergeCell ref="A475:B475"/>
    <mergeCell ref="C475:P475"/>
    <mergeCell ref="A476:B476"/>
    <mergeCell ref="C476:P476"/>
    <mergeCell ref="A466:P466"/>
    <mergeCell ref="A467:B467"/>
    <mergeCell ref="C467:P467"/>
    <mergeCell ref="A468:B468"/>
    <mergeCell ref="C468:P468"/>
    <mergeCell ref="A469:B469"/>
    <mergeCell ref="C469:P469"/>
    <mergeCell ref="A470:P470"/>
    <mergeCell ref="A471:B471"/>
    <mergeCell ref="C471:P471"/>
    <mergeCell ref="A461:B461"/>
    <mergeCell ref="C461:P461"/>
    <mergeCell ref="A462:P462"/>
    <mergeCell ref="A463:B463"/>
    <mergeCell ref="C463:P463"/>
    <mergeCell ref="A464:B464"/>
    <mergeCell ref="C464:P464"/>
    <mergeCell ref="A465:B465"/>
    <mergeCell ref="C465:P465"/>
    <mergeCell ref="A456:B456"/>
    <mergeCell ref="C456:P456"/>
    <mergeCell ref="A457:B457"/>
    <mergeCell ref="C457:P457"/>
    <mergeCell ref="A458:P458"/>
    <mergeCell ref="A459:B459"/>
    <mergeCell ref="C459:P459"/>
    <mergeCell ref="A460:B460"/>
    <mergeCell ref="C460:P460"/>
    <mergeCell ref="A450:P450"/>
    <mergeCell ref="A451:B451"/>
    <mergeCell ref="C451:P451"/>
    <mergeCell ref="A452:B452"/>
    <mergeCell ref="C452:P452"/>
    <mergeCell ref="A453:B453"/>
    <mergeCell ref="C453:P453"/>
    <mergeCell ref="A454:P454"/>
    <mergeCell ref="A455:B455"/>
    <mergeCell ref="C455:P455"/>
    <mergeCell ref="A444:B444"/>
    <mergeCell ref="C444:P444"/>
    <mergeCell ref="A445:Q445"/>
    <mergeCell ref="A446:P446"/>
    <mergeCell ref="A447:B447"/>
    <mergeCell ref="C447:P447"/>
    <mergeCell ref="A448:B448"/>
    <mergeCell ref="C448:P448"/>
    <mergeCell ref="A449:B449"/>
    <mergeCell ref="C449:P449"/>
    <mergeCell ref="A439:B439"/>
    <mergeCell ref="C439:P439"/>
    <mergeCell ref="A440:B440"/>
    <mergeCell ref="C440:P440"/>
    <mergeCell ref="A441:P441"/>
    <mergeCell ref="A442:B442"/>
    <mergeCell ref="C442:P442"/>
    <mergeCell ref="A443:B443"/>
    <mergeCell ref="C443:P443"/>
    <mergeCell ref="A433:P433"/>
    <mergeCell ref="A434:B434"/>
    <mergeCell ref="C434:P434"/>
    <mergeCell ref="A435:B435"/>
    <mergeCell ref="C435:P435"/>
    <mergeCell ref="A436:B436"/>
    <mergeCell ref="C436:P436"/>
    <mergeCell ref="A437:P437"/>
    <mergeCell ref="A438:B438"/>
    <mergeCell ref="C438:P438"/>
    <mergeCell ref="A397:P397"/>
    <mergeCell ref="A398:B398"/>
    <mergeCell ref="C398:P398"/>
    <mergeCell ref="A399:B399"/>
    <mergeCell ref="C399:P399"/>
    <mergeCell ref="A400:B400"/>
    <mergeCell ref="C400:P400"/>
    <mergeCell ref="A107:Q107"/>
    <mergeCell ref="A240:Q240"/>
    <mergeCell ref="A309:Q309"/>
    <mergeCell ref="A338:Q338"/>
    <mergeCell ref="A359:Q359"/>
    <mergeCell ref="A376:Q376"/>
    <mergeCell ref="A358:B358"/>
    <mergeCell ref="C358:P358"/>
    <mergeCell ref="A372:P372"/>
    <mergeCell ref="A373:B373"/>
    <mergeCell ref="C373:P373"/>
    <mergeCell ref="A374:B374"/>
    <mergeCell ref="C374:P374"/>
    <mergeCell ref="A375:B375"/>
    <mergeCell ref="C375:P375"/>
    <mergeCell ref="A336:B336"/>
    <mergeCell ref="C336:P336"/>
    <mergeCell ref="A355:P355"/>
    <mergeCell ref="A356:B356"/>
    <mergeCell ref="C356:P356"/>
    <mergeCell ref="A357:B357"/>
    <mergeCell ref="C357:P357"/>
    <mergeCell ref="A297:P297"/>
    <mergeCell ref="A298:B298"/>
    <mergeCell ref="C298:P298"/>
    <mergeCell ref="A299:B299"/>
    <mergeCell ref="C299:P299"/>
    <mergeCell ref="A300:B300"/>
    <mergeCell ref="C300:P300"/>
    <mergeCell ref="A334:P334"/>
    <mergeCell ref="A335:B335"/>
    <mergeCell ref="C335:P335"/>
    <mergeCell ref="A312:B312"/>
    <mergeCell ref="C312:P312"/>
    <mergeCell ref="A313:B313"/>
    <mergeCell ref="C313:P313"/>
    <mergeCell ref="A314:P314"/>
    <mergeCell ref="A315:B315"/>
    <mergeCell ref="C315:P315"/>
    <mergeCell ref="A316:B316"/>
    <mergeCell ref="C316:P316"/>
    <mergeCell ref="A3:Q3"/>
    <mergeCell ref="A429:P429"/>
    <mergeCell ref="A430:B430"/>
    <mergeCell ref="C430:P430"/>
    <mergeCell ref="A431:B431"/>
    <mergeCell ref="C431:P431"/>
    <mergeCell ref="A432:B432"/>
    <mergeCell ref="C432:P432"/>
    <mergeCell ref="B2:J2"/>
    <mergeCell ref="K2:L2"/>
    <mergeCell ref="M2:N2"/>
    <mergeCell ref="B4:J4"/>
    <mergeCell ref="K4:L4"/>
    <mergeCell ref="M4:N4"/>
    <mergeCell ref="B5:J5"/>
    <mergeCell ref="K5:L5"/>
    <mergeCell ref="M5:N5"/>
    <mergeCell ref="B6:J6"/>
    <mergeCell ref="K6:L6"/>
    <mergeCell ref="M6:N6"/>
    <mergeCell ref="B7:J7"/>
    <mergeCell ref="K7:L7"/>
    <mergeCell ref="M7:N7"/>
    <mergeCell ref="B8:J8"/>
    <mergeCell ref="K8:L8"/>
    <mergeCell ref="M8:N8"/>
    <mergeCell ref="B9:J9"/>
    <mergeCell ref="K9:L9"/>
    <mergeCell ref="M9:N9"/>
    <mergeCell ref="B10:J10"/>
    <mergeCell ref="K10:L10"/>
    <mergeCell ref="M10:N10"/>
    <mergeCell ref="B11:J11"/>
    <mergeCell ref="K11:L11"/>
    <mergeCell ref="M11:N11"/>
    <mergeCell ref="B12:J12"/>
    <mergeCell ref="K12:L12"/>
    <mergeCell ref="M12:N12"/>
    <mergeCell ref="B13:J13"/>
    <mergeCell ref="K13:L13"/>
    <mergeCell ref="M13:N13"/>
    <mergeCell ref="B14:J14"/>
    <mergeCell ref="K14:L14"/>
    <mergeCell ref="M14:N14"/>
    <mergeCell ref="B15:J15"/>
    <mergeCell ref="K15:L15"/>
    <mergeCell ref="M15:N15"/>
    <mergeCell ref="B16:J16"/>
    <mergeCell ref="K16:L16"/>
    <mergeCell ref="M16:N16"/>
    <mergeCell ref="B17:J17"/>
    <mergeCell ref="K17:L17"/>
    <mergeCell ref="M17:N17"/>
    <mergeCell ref="B18:J18"/>
    <mergeCell ref="K18:L18"/>
    <mergeCell ref="M18:N18"/>
    <mergeCell ref="B19:J19"/>
    <mergeCell ref="K19:L19"/>
    <mergeCell ref="M19:N19"/>
    <mergeCell ref="B20:J20"/>
    <mergeCell ref="K20:L20"/>
    <mergeCell ref="M20:N20"/>
    <mergeCell ref="B21:J21"/>
    <mergeCell ref="K21:L21"/>
    <mergeCell ref="M21:N21"/>
    <mergeCell ref="B22:J22"/>
    <mergeCell ref="K22:L22"/>
    <mergeCell ref="M22:N22"/>
    <mergeCell ref="B23:J23"/>
    <mergeCell ref="K23:L23"/>
    <mergeCell ref="M23:N23"/>
    <mergeCell ref="B24:J24"/>
    <mergeCell ref="K24:L24"/>
    <mergeCell ref="M24:N24"/>
    <mergeCell ref="B25:J25"/>
    <mergeCell ref="K25:L25"/>
    <mergeCell ref="M25:N25"/>
    <mergeCell ref="B26:J26"/>
    <mergeCell ref="K26:L26"/>
    <mergeCell ref="M26:N26"/>
    <mergeCell ref="B27:J27"/>
    <mergeCell ref="K27:L27"/>
    <mergeCell ref="M27:N27"/>
    <mergeCell ref="B28:J28"/>
    <mergeCell ref="K28:L28"/>
    <mergeCell ref="M28:N28"/>
    <mergeCell ref="B29:J29"/>
    <mergeCell ref="K29:L29"/>
    <mergeCell ref="M29:N29"/>
    <mergeCell ref="B30:J30"/>
    <mergeCell ref="K30:L30"/>
    <mergeCell ref="M30:N30"/>
    <mergeCell ref="B31:J31"/>
    <mergeCell ref="K31:L31"/>
    <mergeCell ref="M31:N31"/>
    <mergeCell ref="B32:J32"/>
    <mergeCell ref="K32:L32"/>
    <mergeCell ref="M32:N32"/>
    <mergeCell ref="B33:J33"/>
    <mergeCell ref="K33:L33"/>
    <mergeCell ref="M33:N33"/>
    <mergeCell ref="B34:J34"/>
    <mergeCell ref="K34:L34"/>
    <mergeCell ref="M34:N34"/>
    <mergeCell ref="B35:J35"/>
    <mergeCell ref="K35:L35"/>
    <mergeCell ref="M35:N35"/>
    <mergeCell ref="B36:J36"/>
    <mergeCell ref="K36:L36"/>
    <mergeCell ref="M36:N36"/>
    <mergeCell ref="A37:J37"/>
    <mergeCell ref="K37:L37"/>
    <mergeCell ref="M37:N37"/>
    <mergeCell ref="B38:J38"/>
    <mergeCell ref="K38:L38"/>
    <mergeCell ref="M38:N38"/>
    <mergeCell ref="B39:J39"/>
    <mergeCell ref="K39:L39"/>
    <mergeCell ref="M39:N39"/>
    <mergeCell ref="B40:J40"/>
    <mergeCell ref="K40:L40"/>
    <mergeCell ref="M40:N40"/>
    <mergeCell ref="B44:J44"/>
    <mergeCell ref="K44:L44"/>
    <mergeCell ref="M44:N44"/>
    <mergeCell ref="B45:J45"/>
    <mergeCell ref="K45:L45"/>
    <mergeCell ref="M45:N45"/>
    <mergeCell ref="B41:J41"/>
    <mergeCell ref="K41:L41"/>
    <mergeCell ref="M41:N41"/>
    <mergeCell ref="B42:J42"/>
    <mergeCell ref="K42:L42"/>
    <mergeCell ref="M42:N42"/>
    <mergeCell ref="B43:J43"/>
    <mergeCell ref="K43:L43"/>
    <mergeCell ref="M43:N43"/>
    <mergeCell ref="B46:J46"/>
    <mergeCell ref="K46:L46"/>
    <mergeCell ref="M46:N46"/>
    <mergeCell ref="B47:J47"/>
    <mergeCell ref="K47:L47"/>
    <mergeCell ref="M47:N47"/>
    <mergeCell ref="B48:J48"/>
    <mergeCell ref="K48:L48"/>
    <mergeCell ref="M48:N48"/>
    <mergeCell ref="B49:J49"/>
    <mergeCell ref="K49:L49"/>
    <mergeCell ref="M49:N49"/>
    <mergeCell ref="B50:J50"/>
    <mergeCell ref="K50:L50"/>
    <mergeCell ref="M50:N50"/>
    <mergeCell ref="B51:J51"/>
    <mergeCell ref="K51:L51"/>
    <mergeCell ref="M51:N51"/>
    <mergeCell ref="A55:J55"/>
    <mergeCell ref="K55:L55"/>
    <mergeCell ref="M55:N55"/>
    <mergeCell ref="B56:J56"/>
    <mergeCell ref="K56:L56"/>
    <mergeCell ref="M56:N56"/>
    <mergeCell ref="B57:J57"/>
    <mergeCell ref="K57:L57"/>
    <mergeCell ref="M57:N57"/>
    <mergeCell ref="B61:J61"/>
    <mergeCell ref="K61:L61"/>
    <mergeCell ref="M61:N61"/>
    <mergeCell ref="A63:J63"/>
    <mergeCell ref="K63:L63"/>
    <mergeCell ref="M63:N63"/>
    <mergeCell ref="B64:J64"/>
    <mergeCell ref="K64:L64"/>
    <mergeCell ref="M64:N64"/>
    <mergeCell ref="B62:J62"/>
    <mergeCell ref="K62:L62"/>
    <mergeCell ref="M62:N62"/>
    <mergeCell ref="B65:J65"/>
    <mergeCell ref="K65:L65"/>
    <mergeCell ref="M65:N65"/>
    <mergeCell ref="B66:J66"/>
    <mergeCell ref="K66:L66"/>
    <mergeCell ref="M66:N66"/>
    <mergeCell ref="B67:J67"/>
    <mergeCell ref="K67:L67"/>
    <mergeCell ref="M67:N67"/>
    <mergeCell ref="A108:P108"/>
    <mergeCell ref="A109:B109"/>
    <mergeCell ref="C109:P109"/>
    <mergeCell ref="A110:B110"/>
    <mergeCell ref="C110:P110"/>
    <mergeCell ref="A111:B111"/>
    <mergeCell ref="C111:P111"/>
    <mergeCell ref="A112:P112"/>
    <mergeCell ref="A113:B113"/>
    <mergeCell ref="C113:P113"/>
    <mergeCell ref="A114:B114"/>
    <mergeCell ref="A115:B115"/>
    <mergeCell ref="C115:P115"/>
    <mergeCell ref="A116:P116"/>
    <mergeCell ref="A117:B117"/>
    <mergeCell ref="C117:P117"/>
    <mergeCell ref="A118:B118"/>
    <mergeCell ref="C118:P118"/>
    <mergeCell ref="A119:B119"/>
    <mergeCell ref="C119:P119"/>
    <mergeCell ref="C114:P114"/>
    <mergeCell ref="A120:P120"/>
    <mergeCell ref="A121:B121"/>
    <mergeCell ref="C121:P121"/>
    <mergeCell ref="A122:B122"/>
    <mergeCell ref="C122:P122"/>
    <mergeCell ref="A123:B123"/>
    <mergeCell ref="C123:P123"/>
    <mergeCell ref="A124:P124"/>
    <mergeCell ref="A125:B125"/>
    <mergeCell ref="C125:P125"/>
    <mergeCell ref="A126:B126"/>
    <mergeCell ref="C126:P126"/>
    <mergeCell ref="A127:B127"/>
    <mergeCell ref="C127:P127"/>
    <mergeCell ref="A128:P128"/>
    <mergeCell ref="A129:B129"/>
    <mergeCell ref="C129:P129"/>
    <mergeCell ref="A130:B130"/>
    <mergeCell ref="C130:P130"/>
    <mergeCell ref="A131:B131"/>
    <mergeCell ref="C131:P131"/>
    <mergeCell ref="A132:P132"/>
    <mergeCell ref="A133:B133"/>
    <mergeCell ref="C133:P133"/>
    <mergeCell ref="A134:B134"/>
    <mergeCell ref="C134:P134"/>
    <mergeCell ref="A135:B135"/>
    <mergeCell ref="C135:P135"/>
    <mergeCell ref="A136:P136"/>
    <mergeCell ref="A137:B137"/>
    <mergeCell ref="C137:P137"/>
    <mergeCell ref="A138:B138"/>
    <mergeCell ref="C138:P138"/>
    <mergeCell ref="A139:B139"/>
    <mergeCell ref="C139:P139"/>
    <mergeCell ref="A140:P140"/>
    <mergeCell ref="A141:B141"/>
    <mergeCell ref="C141:P141"/>
    <mergeCell ref="A142:B142"/>
    <mergeCell ref="C142:P142"/>
    <mergeCell ref="A143:B143"/>
    <mergeCell ref="C143:P143"/>
    <mergeCell ref="A144:P144"/>
    <mergeCell ref="A145:B145"/>
    <mergeCell ref="C145:P145"/>
    <mergeCell ref="A146:B146"/>
    <mergeCell ref="C146:P146"/>
    <mergeCell ref="A147:B147"/>
    <mergeCell ref="C147:P147"/>
    <mergeCell ref="A148:P148"/>
    <mergeCell ref="A149:B149"/>
    <mergeCell ref="C149:P149"/>
    <mergeCell ref="A150:B150"/>
    <mergeCell ref="C150:P150"/>
    <mergeCell ref="A151:B151"/>
    <mergeCell ref="C151:P151"/>
    <mergeCell ref="A152:P152"/>
    <mergeCell ref="A153:B153"/>
    <mergeCell ref="C153:P153"/>
    <mergeCell ref="A154:B154"/>
    <mergeCell ref="C154:P154"/>
    <mergeCell ref="A155:B155"/>
    <mergeCell ref="C155:P155"/>
    <mergeCell ref="A156:P156"/>
    <mergeCell ref="A157:B157"/>
    <mergeCell ref="C157:P157"/>
    <mergeCell ref="A158:B158"/>
    <mergeCell ref="C158:P158"/>
    <mergeCell ref="A159:B159"/>
    <mergeCell ref="C159:P159"/>
    <mergeCell ref="A160:P160"/>
    <mergeCell ref="A161:B161"/>
    <mergeCell ref="C161:P161"/>
    <mergeCell ref="A162:B162"/>
    <mergeCell ref="C162:P162"/>
    <mergeCell ref="A163:B163"/>
    <mergeCell ref="C163:P163"/>
    <mergeCell ref="A164:P164"/>
    <mergeCell ref="A165:B165"/>
    <mergeCell ref="C165:P165"/>
    <mergeCell ref="A166:B166"/>
    <mergeCell ref="C166:P166"/>
    <mergeCell ref="A167:B167"/>
    <mergeCell ref="C167:P167"/>
    <mergeCell ref="A168:P168"/>
    <mergeCell ref="A169:B169"/>
    <mergeCell ref="C169:P169"/>
    <mergeCell ref="A170:B170"/>
    <mergeCell ref="C170:P170"/>
    <mergeCell ref="A171:B171"/>
    <mergeCell ref="C171:P171"/>
    <mergeCell ref="A172:P172"/>
    <mergeCell ref="A173:B173"/>
    <mergeCell ref="C173:P173"/>
    <mergeCell ref="A174:B174"/>
    <mergeCell ref="C174:P174"/>
    <mergeCell ref="A175:B175"/>
    <mergeCell ref="C175:P175"/>
    <mergeCell ref="A176:P176"/>
    <mergeCell ref="A177:B177"/>
    <mergeCell ref="C177:P177"/>
    <mergeCell ref="A178:B178"/>
    <mergeCell ref="C178:P178"/>
    <mergeCell ref="A179:B179"/>
    <mergeCell ref="C179:P179"/>
    <mergeCell ref="A180:P180"/>
    <mergeCell ref="A181:B181"/>
    <mergeCell ref="C181:P181"/>
    <mergeCell ref="A182:B182"/>
    <mergeCell ref="C182:P182"/>
    <mergeCell ref="A183:B183"/>
    <mergeCell ref="C183:P183"/>
    <mergeCell ref="A184:P184"/>
    <mergeCell ref="A185:B185"/>
    <mergeCell ref="C185:P185"/>
    <mergeCell ref="A186:B186"/>
    <mergeCell ref="C186:P186"/>
    <mergeCell ref="A187:B187"/>
    <mergeCell ref="C187:P187"/>
    <mergeCell ref="A188:P188"/>
    <mergeCell ref="A189:B189"/>
    <mergeCell ref="C189:P189"/>
    <mergeCell ref="A190:B190"/>
    <mergeCell ref="C190:P190"/>
    <mergeCell ref="A191:B191"/>
    <mergeCell ref="C191:P191"/>
    <mergeCell ref="A192:P192"/>
    <mergeCell ref="A193:B193"/>
    <mergeCell ref="C193:P193"/>
    <mergeCell ref="A194:B194"/>
    <mergeCell ref="C194:P194"/>
    <mergeCell ref="A195:B195"/>
    <mergeCell ref="C195:P195"/>
    <mergeCell ref="A196:P196"/>
    <mergeCell ref="A197:B197"/>
    <mergeCell ref="C197:P197"/>
    <mergeCell ref="A198:B198"/>
    <mergeCell ref="C198:P198"/>
    <mergeCell ref="A199:B199"/>
    <mergeCell ref="C199:P199"/>
    <mergeCell ref="A200:P200"/>
    <mergeCell ref="A201:B201"/>
    <mergeCell ref="C201:P201"/>
    <mergeCell ref="A202:B202"/>
    <mergeCell ref="C202:P202"/>
    <mergeCell ref="A203:B203"/>
    <mergeCell ref="C203:P203"/>
    <mergeCell ref="A204:P204"/>
    <mergeCell ref="A205:B205"/>
    <mergeCell ref="C205:P205"/>
    <mergeCell ref="A206:B206"/>
    <mergeCell ref="C206:P206"/>
    <mergeCell ref="A207:B207"/>
    <mergeCell ref="C207:P207"/>
    <mergeCell ref="A208:P208"/>
    <mergeCell ref="A209:B209"/>
    <mergeCell ref="C209:P209"/>
    <mergeCell ref="A210:B210"/>
    <mergeCell ref="C210:P210"/>
    <mergeCell ref="A211:B211"/>
    <mergeCell ref="C211:P211"/>
    <mergeCell ref="A212:P212"/>
    <mergeCell ref="A213:B213"/>
    <mergeCell ref="C213:P213"/>
    <mergeCell ref="A214:B214"/>
    <mergeCell ref="C214:P214"/>
    <mergeCell ref="A215:B215"/>
    <mergeCell ref="C215:P215"/>
    <mergeCell ref="A216:P216"/>
    <mergeCell ref="A217:B217"/>
    <mergeCell ref="C217:P217"/>
    <mergeCell ref="A218:B218"/>
    <mergeCell ref="C218:P218"/>
    <mergeCell ref="A219:B219"/>
    <mergeCell ref="C219:P219"/>
    <mergeCell ref="A220:P220"/>
    <mergeCell ref="A221:B221"/>
    <mergeCell ref="C221:P221"/>
    <mergeCell ref="A222:B222"/>
    <mergeCell ref="C222:P222"/>
    <mergeCell ref="A223:B223"/>
    <mergeCell ref="C223:P223"/>
    <mergeCell ref="A224:P224"/>
    <mergeCell ref="A225:B225"/>
    <mergeCell ref="C225:P225"/>
    <mergeCell ref="A226:B226"/>
    <mergeCell ref="C226:P226"/>
    <mergeCell ref="A227:B227"/>
    <mergeCell ref="C227:P227"/>
    <mergeCell ref="A228:P228"/>
    <mergeCell ref="A229:B229"/>
    <mergeCell ref="C229:P229"/>
    <mergeCell ref="A230:B230"/>
    <mergeCell ref="C230:P230"/>
    <mergeCell ref="A231:B231"/>
    <mergeCell ref="C231:P231"/>
    <mergeCell ref="A232:P232"/>
    <mergeCell ref="A233:B233"/>
    <mergeCell ref="C233:P233"/>
    <mergeCell ref="A234:B234"/>
    <mergeCell ref="C234:P234"/>
    <mergeCell ref="A235:B235"/>
    <mergeCell ref="C235:P235"/>
    <mergeCell ref="A236:P236"/>
    <mergeCell ref="A237:B237"/>
    <mergeCell ref="C237:P237"/>
    <mergeCell ref="A241:P241"/>
    <mergeCell ref="A242:B242"/>
    <mergeCell ref="C242:P242"/>
    <mergeCell ref="A243:B243"/>
    <mergeCell ref="C243:P243"/>
    <mergeCell ref="A238:B238"/>
    <mergeCell ref="C238:P238"/>
    <mergeCell ref="A239:B239"/>
    <mergeCell ref="C239:P239"/>
    <mergeCell ref="A244:B244"/>
    <mergeCell ref="C244:P244"/>
    <mergeCell ref="A245:P245"/>
    <mergeCell ref="A246:B246"/>
    <mergeCell ref="C246:P246"/>
    <mergeCell ref="A247:B247"/>
    <mergeCell ref="C247:P247"/>
    <mergeCell ref="A248:B248"/>
    <mergeCell ref="C248:P248"/>
    <mergeCell ref="A249:P249"/>
    <mergeCell ref="A250:B250"/>
    <mergeCell ref="C250:P250"/>
    <mergeCell ref="A251:B251"/>
    <mergeCell ref="C251:P251"/>
    <mergeCell ref="A252:B252"/>
    <mergeCell ref="C252:P252"/>
    <mergeCell ref="A253:P253"/>
    <mergeCell ref="A254:B254"/>
    <mergeCell ref="C254:P254"/>
    <mergeCell ref="A255:B255"/>
    <mergeCell ref="C255:P255"/>
    <mergeCell ref="A256:B256"/>
    <mergeCell ref="C256:P256"/>
    <mergeCell ref="A257:P257"/>
    <mergeCell ref="A258:B258"/>
    <mergeCell ref="C258:P258"/>
    <mergeCell ref="A259:B259"/>
    <mergeCell ref="C259:P259"/>
    <mergeCell ref="A260:B260"/>
    <mergeCell ref="C260:P260"/>
    <mergeCell ref="A261:P261"/>
    <mergeCell ref="A262:B262"/>
    <mergeCell ref="C262:P262"/>
    <mergeCell ref="A263:B263"/>
    <mergeCell ref="C263:P263"/>
    <mergeCell ref="A264:B264"/>
    <mergeCell ref="C264:P264"/>
    <mergeCell ref="A265:P265"/>
    <mergeCell ref="A266:B266"/>
    <mergeCell ref="C266:P266"/>
    <mergeCell ref="A267:B267"/>
    <mergeCell ref="C267:P267"/>
    <mergeCell ref="A268:B268"/>
    <mergeCell ref="C268:P268"/>
    <mergeCell ref="A269:P269"/>
    <mergeCell ref="A270:B270"/>
    <mergeCell ref="C270:P270"/>
    <mergeCell ref="A277:P277"/>
    <mergeCell ref="A276:B276"/>
    <mergeCell ref="C276:P276"/>
    <mergeCell ref="A271:B271"/>
    <mergeCell ref="C271:P271"/>
    <mergeCell ref="A272:B272"/>
    <mergeCell ref="C272:P272"/>
    <mergeCell ref="A273:P273"/>
    <mergeCell ref="A274:B274"/>
    <mergeCell ref="C274:P274"/>
    <mergeCell ref="A275:B275"/>
    <mergeCell ref="C275:P275"/>
    <mergeCell ref="A278:B278"/>
    <mergeCell ref="C278:P278"/>
    <mergeCell ref="A279:B279"/>
    <mergeCell ref="C279:P279"/>
    <mergeCell ref="A280:B280"/>
    <mergeCell ref="C280:P280"/>
    <mergeCell ref="A281:P281"/>
    <mergeCell ref="A282:B282"/>
    <mergeCell ref="C282:P282"/>
    <mergeCell ref="A283:B283"/>
    <mergeCell ref="C283:P283"/>
    <mergeCell ref="A284:B284"/>
    <mergeCell ref="C284:P284"/>
    <mergeCell ref="A285:P285"/>
    <mergeCell ref="A286:B286"/>
    <mergeCell ref="C286:P286"/>
    <mergeCell ref="A287:B287"/>
    <mergeCell ref="C287:P287"/>
    <mergeCell ref="A288:B288"/>
    <mergeCell ref="C288:P288"/>
    <mergeCell ref="A289:P289"/>
    <mergeCell ref="A290:B290"/>
    <mergeCell ref="C290:P290"/>
    <mergeCell ref="A291:B291"/>
    <mergeCell ref="C291:P291"/>
    <mergeCell ref="A292:B292"/>
    <mergeCell ref="C292:P292"/>
    <mergeCell ref="A293:P293"/>
    <mergeCell ref="A294:B294"/>
    <mergeCell ref="C294:P294"/>
    <mergeCell ref="A295:B295"/>
    <mergeCell ref="C295:P295"/>
    <mergeCell ref="A296:B296"/>
    <mergeCell ref="C296:P296"/>
    <mergeCell ref="A310:P310"/>
    <mergeCell ref="A311:B311"/>
    <mergeCell ref="C311:P311"/>
    <mergeCell ref="A305:P305"/>
    <mergeCell ref="A306:B306"/>
    <mergeCell ref="C306:P306"/>
    <mergeCell ref="A307:B307"/>
    <mergeCell ref="C307:P307"/>
    <mergeCell ref="A308:B308"/>
    <mergeCell ref="C308:P308"/>
    <mergeCell ref="A301:P301"/>
    <mergeCell ref="A302:B302"/>
    <mergeCell ref="C302:P302"/>
    <mergeCell ref="A303:B303"/>
    <mergeCell ref="C303:P303"/>
    <mergeCell ref="A304:B304"/>
    <mergeCell ref="C304:P304"/>
    <mergeCell ref="A317:B317"/>
    <mergeCell ref="C317:P317"/>
    <mergeCell ref="A318:P318"/>
    <mergeCell ref="A319:B319"/>
    <mergeCell ref="C319:P319"/>
    <mergeCell ref="A320:B320"/>
    <mergeCell ref="C320:P320"/>
    <mergeCell ref="A321:B321"/>
    <mergeCell ref="C321:P321"/>
    <mergeCell ref="A339:P339"/>
    <mergeCell ref="A340:B340"/>
    <mergeCell ref="C340:P340"/>
    <mergeCell ref="A341:B341"/>
    <mergeCell ref="C341:P341"/>
    <mergeCell ref="A342:B342"/>
    <mergeCell ref="C342:P342"/>
    <mergeCell ref="A337:B337"/>
    <mergeCell ref="C337:P337"/>
    <mergeCell ref="A343:P343"/>
    <mergeCell ref="A344:B344"/>
    <mergeCell ref="C344:P344"/>
    <mergeCell ref="A345:B345"/>
    <mergeCell ref="C345:P345"/>
    <mergeCell ref="A346:B346"/>
    <mergeCell ref="C346:P346"/>
    <mergeCell ref="A347:P347"/>
    <mergeCell ref="A348:B348"/>
    <mergeCell ref="C348:P348"/>
    <mergeCell ref="A349:B349"/>
    <mergeCell ref="C349:P349"/>
    <mergeCell ref="A350:B350"/>
    <mergeCell ref="C350:P350"/>
    <mergeCell ref="A351:P351"/>
    <mergeCell ref="A352:B352"/>
    <mergeCell ref="C352:P352"/>
    <mergeCell ref="A353:B353"/>
    <mergeCell ref="C353:P353"/>
    <mergeCell ref="A354:B354"/>
    <mergeCell ref="C354:P354"/>
    <mergeCell ref="B80:J80"/>
    <mergeCell ref="K80:L80"/>
    <mergeCell ref="M80:N80"/>
    <mergeCell ref="A75:J75"/>
    <mergeCell ref="K75:L75"/>
    <mergeCell ref="M75:N75"/>
    <mergeCell ref="B76:J76"/>
    <mergeCell ref="K76:L76"/>
    <mergeCell ref="M76:N76"/>
    <mergeCell ref="B77:J77"/>
    <mergeCell ref="K77:L77"/>
    <mergeCell ref="M77:N77"/>
    <mergeCell ref="B79:J79"/>
    <mergeCell ref="K79:L79"/>
    <mergeCell ref="M79:N79"/>
    <mergeCell ref="B81:J81"/>
    <mergeCell ref="K81:L81"/>
    <mergeCell ref="M81:N81"/>
    <mergeCell ref="B82:J82"/>
    <mergeCell ref="K82:L82"/>
    <mergeCell ref="M82:N82"/>
    <mergeCell ref="B83:J83"/>
    <mergeCell ref="K83:L83"/>
    <mergeCell ref="M83:N83"/>
    <mergeCell ref="B84:J84"/>
    <mergeCell ref="K84:L84"/>
    <mergeCell ref="M84:N84"/>
    <mergeCell ref="B85:J85"/>
    <mergeCell ref="K85:L85"/>
    <mergeCell ref="M85:N85"/>
    <mergeCell ref="B86:J86"/>
    <mergeCell ref="K86:L86"/>
    <mergeCell ref="M86:N86"/>
    <mergeCell ref="B87:J87"/>
    <mergeCell ref="K87:L87"/>
    <mergeCell ref="M87:N87"/>
    <mergeCell ref="B88:J88"/>
    <mergeCell ref="K88:L88"/>
    <mergeCell ref="M88:N88"/>
    <mergeCell ref="B89:J89"/>
    <mergeCell ref="K89:L89"/>
    <mergeCell ref="M89:N89"/>
    <mergeCell ref="B90:J90"/>
    <mergeCell ref="K90:L90"/>
    <mergeCell ref="M90:N90"/>
    <mergeCell ref="B91:J91"/>
    <mergeCell ref="K91:L91"/>
    <mergeCell ref="M91:N91"/>
    <mergeCell ref="B92:J92"/>
    <mergeCell ref="K92:L92"/>
    <mergeCell ref="M92:N92"/>
    <mergeCell ref="M98:N98"/>
    <mergeCell ref="B99:J99"/>
    <mergeCell ref="K99:L99"/>
    <mergeCell ref="M99:N99"/>
    <mergeCell ref="B94:J94"/>
    <mergeCell ref="K94:L94"/>
    <mergeCell ref="M94:N94"/>
    <mergeCell ref="B95:J95"/>
    <mergeCell ref="K95:L95"/>
    <mergeCell ref="M95:N95"/>
    <mergeCell ref="B96:J96"/>
    <mergeCell ref="K96:L96"/>
    <mergeCell ref="M96:N96"/>
    <mergeCell ref="A363:B363"/>
    <mergeCell ref="C363:P363"/>
    <mergeCell ref="A360:P360"/>
    <mergeCell ref="A361:B361"/>
    <mergeCell ref="C361:P361"/>
    <mergeCell ref="A362:B362"/>
    <mergeCell ref="C362:P362"/>
    <mergeCell ref="A93:J93"/>
    <mergeCell ref="K93:L93"/>
    <mergeCell ref="M93:N93"/>
    <mergeCell ref="B102:J102"/>
    <mergeCell ref="B100:J100"/>
    <mergeCell ref="K100:L100"/>
    <mergeCell ref="M100:N100"/>
    <mergeCell ref="B101:J101"/>
    <mergeCell ref="K101:L101"/>
    <mergeCell ref="M101:N101"/>
    <mergeCell ref="K102:L102"/>
    <mergeCell ref="M102:N102"/>
    <mergeCell ref="B97:J97"/>
    <mergeCell ref="K97:L97"/>
    <mergeCell ref="M97:N97"/>
    <mergeCell ref="B98:J98"/>
    <mergeCell ref="K98:L98"/>
    <mergeCell ref="A366:B366"/>
    <mergeCell ref="C366:P366"/>
    <mergeCell ref="A367:B367"/>
    <mergeCell ref="C367:P367"/>
    <mergeCell ref="A364:P364"/>
    <mergeCell ref="A365:B365"/>
    <mergeCell ref="C365:P365"/>
    <mergeCell ref="A368:P368"/>
    <mergeCell ref="A369:B369"/>
    <mergeCell ref="C369:P369"/>
    <mergeCell ref="A370:B370"/>
    <mergeCell ref="C370:P370"/>
    <mergeCell ref="A371:B371"/>
    <mergeCell ref="C371:P371"/>
    <mergeCell ref="A377:P377"/>
    <mergeCell ref="A378:B378"/>
    <mergeCell ref="C378:P378"/>
    <mergeCell ref="A379:B379"/>
    <mergeCell ref="C379:P379"/>
    <mergeCell ref="A380:B380"/>
    <mergeCell ref="C380:P380"/>
    <mergeCell ref="A381:P381"/>
    <mergeCell ref="A382:B382"/>
    <mergeCell ref="C382:P382"/>
    <mergeCell ref="A383:B383"/>
    <mergeCell ref="C383:P383"/>
    <mergeCell ref="A384:B384"/>
    <mergeCell ref="C384:P384"/>
    <mergeCell ref="A385:P385"/>
    <mergeCell ref="A386:B386"/>
    <mergeCell ref="C386:P386"/>
    <mergeCell ref="A387:B387"/>
    <mergeCell ref="C387:P387"/>
    <mergeCell ref="A388:B388"/>
    <mergeCell ref="C388:P388"/>
    <mergeCell ref="A401:P401"/>
    <mergeCell ref="A402:B402"/>
    <mergeCell ref="C402:P402"/>
    <mergeCell ref="A389:P389"/>
    <mergeCell ref="A390:B390"/>
    <mergeCell ref="C390:P390"/>
    <mergeCell ref="A391:B391"/>
    <mergeCell ref="C391:P391"/>
    <mergeCell ref="A392:B392"/>
    <mergeCell ref="C392:P392"/>
    <mergeCell ref="A393:P393"/>
    <mergeCell ref="A394:B394"/>
    <mergeCell ref="C394:P394"/>
    <mergeCell ref="A395:B395"/>
    <mergeCell ref="C395:P395"/>
    <mergeCell ref="A396:B396"/>
    <mergeCell ref="C396:P396"/>
    <mergeCell ref="A403:B403"/>
    <mergeCell ref="C403:P403"/>
    <mergeCell ref="A404:B404"/>
    <mergeCell ref="C404:P404"/>
    <mergeCell ref="A405:P405"/>
    <mergeCell ref="A406:B406"/>
    <mergeCell ref="C406:P406"/>
    <mergeCell ref="A407:B407"/>
    <mergeCell ref="C407:P407"/>
    <mergeCell ref="A408:B408"/>
    <mergeCell ref="C408:P408"/>
    <mergeCell ref="A409:P409"/>
    <mergeCell ref="A410:B410"/>
    <mergeCell ref="C410:P410"/>
    <mergeCell ref="A411:B411"/>
    <mergeCell ref="C411:P411"/>
    <mergeCell ref="A412:B412"/>
    <mergeCell ref="C412:P412"/>
    <mergeCell ref="A413:P413"/>
    <mergeCell ref="A414:B414"/>
    <mergeCell ref="C414:P414"/>
    <mergeCell ref="A415:B415"/>
    <mergeCell ref="C415:P415"/>
    <mergeCell ref="A416:B416"/>
    <mergeCell ref="C416:P416"/>
    <mergeCell ref="A417:P417"/>
    <mergeCell ref="A418:B418"/>
    <mergeCell ref="C418:P418"/>
    <mergeCell ref="A419:B419"/>
    <mergeCell ref="C419:P419"/>
    <mergeCell ref="A420:B420"/>
    <mergeCell ref="C420:P420"/>
    <mergeCell ref="A421:P421"/>
    <mergeCell ref="A422:B422"/>
    <mergeCell ref="C422:P422"/>
    <mergeCell ref="A423:B423"/>
    <mergeCell ref="C423:P423"/>
    <mergeCell ref="A424:B424"/>
    <mergeCell ref="C424:P424"/>
    <mergeCell ref="A425:P425"/>
    <mergeCell ref="A426:B426"/>
    <mergeCell ref="C426:P426"/>
    <mergeCell ref="A427:B427"/>
    <mergeCell ref="C427:P427"/>
    <mergeCell ref="A428:B428"/>
    <mergeCell ref="C428:P428"/>
    <mergeCell ref="B52:J52"/>
    <mergeCell ref="K52:L52"/>
    <mergeCell ref="M52:N52"/>
    <mergeCell ref="B53:J53"/>
    <mergeCell ref="K53:L53"/>
    <mergeCell ref="M53:N53"/>
    <mergeCell ref="B54:J54"/>
    <mergeCell ref="K54:L54"/>
    <mergeCell ref="M54:N54"/>
    <mergeCell ref="B68:J68"/>
    <mergeCell ref="K68:L68"/>
    <mergeCell ref="M68:N68"/>
    <mergeCell ref="B74:J74"/>
    <mergeCell ref="K74:L74"/>
    <mergeCell ref="M74:N74"/>
    <mergeCell ref="B78:J78"/>
    <mergeCell ref="K78:L78"/>
    <mergeCell ref="M78:N78"/>
    <mergeCell ref="B73:J73"/>
    <mergeCell ref="K73:L73"/>
    <mergeCell ref="M73:N73"/>
    <mergeCell ref="A70:J70"/>
    <mergeCell ref="K70:L70"/>
    <mergeCell ref="M70:N70"/>
    <mergeCell ref="B71:J71"/>
    <mergeCell ref="K71:L71"/>
    <mergeCell ref="M71:N71"/>
    <mergeCell ref="B72:J72"/>
    <mergeCell ref="K72:L72"/>
    <mergeCell ref="M72:N72"/>
    <mergeCell ref="B69:J69"/>
    <mergeCell ref="K69:L69"/>
    <mergeCell ref="M69:N69"/>
  </mergeCells>
  <phoneticPr fontId="1"/>
  <conditionalFormatting sqref="P4">
    <cfRule type="iconSet" priority="43">
      <iconSet iconSet="3Arrows">
        <cfvo type="percent" val="0"/>
        <cfvo type="num" val="$O$4"/>
        <cfvo type="num" val="$O$4" gte="0"/>
      </iconSet>
    </cfRule>
  </conditionalFormatting>
  <conditionalFormatting sqref="P5">
    <cfRule type="iconSet" priority="41">
      <iconSet iconSet="3Arrows">
        <cfvo type="percent" val="0"/>
        <cfvo type="num" val="$O$5"/>
        <cfvo type="num" val="$O$5" gte="0"/>
      </iconSet>
    </cfRule>
  </conditionalFormatting>
  <conditionalFormatting sqref="P6">
    <cfRule type="iconSet" priority="40">
      <iconSet iconSet="3Arrows">
        <cfvo type="percent" val="0"/>
        <cfvo type="num" val="$O$6"/>
        <cfvo type="num" val="$O$6" gte="0"/>
      </iconSet>
    </cfRule>
  </conditionalFormatting>
  <conditionalFormatting sqref="P11">
    <cfRule type="iconSet" priority="39">
      <iconSet iconSet="3Arrows">
        <cfvo type="percent" val="0"/>
        <cfvo type="num" val="$O$11"/>
        <cfvo type="num" val="$O$11" gte="0"/>
      </iconSet>
    </cfRule>
  </conditionalFormatting>
  <conditionalFormatting sqref="P7">
    <cfRule type="iconSet" priority="38">
      <iconSet iconSet="3Arrows">
        <cfvo type="percent" val="0"/>
        <cfvo type="percent" val="33"/>
        <cfvo type="percent" val="67"/>
      </iconSet>
    </cfRule>
  </conditionalFormatting>
  <conditionalFormatting sqref="P8:P10">
    <cfRule type="iconSet" priority="37">
      <iconSet iconSet="3Arrows">
        <cfvo type="percent" val="0"/>
        <cfvo type="num" val="$O$9"/>
        <cfvo type="num" val="$O$9" gte="0"/>
      </iconSet>
    </cfRule>
  </conditionalFormatting>
  <conditionalFormatting sqref="O4">
    <cfRule type="iconSet" priority="20">
      <iconSet iconSet="3Arrows">
        <cfvo type="percent" val="0"/>
        <cfvo type="num" val="$O$4"/>
        <cfvo type="num" val="$O$4" gte="0"/>
      </iconSet>
    </cfRule>
  </conditionalFormatting>
  <conditionalFormatting sqref="O5">
    <cfRule type="iconSet" priority="19">
      <iconSet iconSet="3Arrows">
        <cfvo type="percent" val="0"/>
        <cfvo type="num" val="$O$5"/>
        <cfvo type="num" val="$O$5" gte="0"/>
      </iconSet>
    </cfRule>
  </conditionalFormatting>
  <conditionalFormatting sqref="O6">
    <cfRule type="iconSet" priority="18">
      <iconSet iconSet="3Arrows">
        <cfvo type="percent" val="0"/>
        <cfvo type="num" val="$O$6"/>
        <cfvo type="num" val="$O$6" gte="0"/>
      </iconSet>
    </cfRule>
  </conditionalFormatting>
  <conditionalFormatting sqref="O11">
    <cfRule type="iconSet" priority="17">
      <iconSet iconSet="3Arrows">
        <cfvo type="percent" val="0"/>
        <cfvo type="num" val="$O$11"/>
        <cfvo type="num" val="$O$11" gte="0"/>
      </iconSet>
    </cfRule>
  </conditionalFormatting>
  <conditionalFormatting sqref="O7">
    <cfRule type="iconSet" priority="16">
      <iconSet iconSet="3Arrows">
        <cfvo type="percent" val="0"/>
        <cfvo type="percent" val="33"/>
        <cfvo type="percent" val="67"/>
      </iconSet>
    </cfRule>
  </conditionalFormatting>
  <conditionalFormatting sqref="O8:O10">
    <cfRule type="iconSet" priority="15">
      <iconSet iconSet="3Arrows">
        <cfvo type="percent" val="0"/>
        <cfvo type="num" val="$O$9"/>
        <cfvo type="num" val="$O$9" gte="0"/>
      </iconSet>
    </cfRule>
  </conditionalFormatting>
  <conditionalFormatting sqref="P2">
    <cfRule type="iconSet" priority="14">
      <iconSet iconSet="3Arrows">
        <cfvo type="percent" val="0"/>
        <cfvo type="num" val="$P$4"/>
        <cfvo type="num" val="$P$4" gte="0"/>
      </iconSet>
    </cfRule>
  </conditionalFormatting>
  <conditionalFormatting sqref="P2">
    <cfRule type="iconSet" priority="13">
      <iconSet iconSet="3Arrows">
        <cfvo type="percent" val="0"/>
        <cfvo type="num" val="$P$4"/>
        <cfvo type="num" val="$P$4" gte="0"/>
      </iconSet>
    </cfRule>
  </conditionalFormatting>
  <conditionalFormatting sqref="O2">
    <cfRule type="iconSet" priority="12">
      <iconSet iconSet="3Arrows">
        <cfvo type="percent" val="0"/>
        <cfvo type="num" val="$P$4"/>
        <cfvo type="num" val="$P$4" gte="0"/>
      </iconSet>
    </cfRule>
  </conditionalFormatting>
  <conditionalFormatting sqref="O2">
    <cfRule type="iconSet" priority="11">
      <iconSet iconSet="3Arrows">
        <cfvo type="percent" val="0"/>
        <cfvo type="num" val="$P$4"/>
        <cfvo type="num" val="$P$4" gte="0"/>
      </iconSet>
    </cfRule>
  </conditionalFormatting>
  <conditionalFormatting sqref="O2">
    <cfRule type="iconSet" priority="10">
      <iconSet iconSet="3Arrows">
        <cfvo type="percent" val="0"/>
        <cfvo type="num" val="$P$4"/>
        <cfvo type="num" val="$P$4" gte="0"/>
      </iconSet>
    </cfRule>
  </conditionalFormatting>
  <conditionalFormatting sqref="P2">
    <cfRule type="iconSet" priority="9">
      <iconSet iconSet="3Arrows">
        <cfvo type="percent" val="0"/>
        <cfvo type="num" val="$P$4"/>
        <cfvo type="num" val="$P$4" gte="0"/>
      </iconSet>
    </cfRule>
  </conditionalFormatting>
  <conditionalFormatting sqref="Q2">
    <cfRule type="iconSet" priority="8">
      <iconSet iconSet="3Arrows">
        <cfvo type="percent" val="0"/>
        <cfvo type="num" val="$P$4"/>
        <cfvo type="num" val="$P$4" gte="0"/>
      </iconSet>
    </cfRule>
  </conditionalFormatting>
  <conditionalFormatting sqref="P69">
    <cfRule type="iconSet" priority="7">
      <iconSet iconSet="3Arrows">
        <cfvo type="percent" val="0"/>
        <cfvo type="num" val="$P$4"/>
        <cfvo type="num" val="$P$4" gte="0"/>
      </iconSet>
    </cfRule>
  </conditionalFormatting>
  <conditionalFormatting sqref="P69">
    <cfRule type="iconSet" priority="6">
      <iconSet iconSet="3Arrows">
        <cfvo type="percent" val="0"/>
        <cfvo type="num" val="$P$4"/>
        <cfvo type="num" val="$P$4" gte="0"/>
      </iconSet>
    </cfRule>
  </conditionalFormatting>
  <conditionalFormatting sqref="O69">
    <cfRule type="iconSet" priority="5">
      <iconSet iconSet="3Arrows">
        <cfvo type="percent" val="0"/>
        <cfvo type="num" val="$P$4"/>
        <cfvo type="num" val="$P$4" gte="0"/>
      </iconSet>
    </cfRule>
  </conditionalFormatting>
  <conditionalFormatting sqref="O69">
    <cfRule type="iconSet" priority="4">
      <iconSet iconSet="3Arrows">
        <cfvo type="percent" val="0"/>
        <cfvo type="num" val="$P$4"/>
        <cfvo type="num" val="$P$4" gte="0"/>
      </iconSet>
    </cfRule>
  </conditionalFormatting>
  <conditionalFormatting sqref="O69">
    <cfRule type="iconSet" priority="3">
      <iconSet iconSet="3Arrows">
        <cfvo type="percent" val="0"/>
        <cfvo type="num" val="$P$4"/>
        <cfvo type="num" val="$P$4" gte="0"/>
      </iconSet>
    </cfRule>
  </conditionalFormatting>
  <conditionalFormatting sqref="P69">
    <cfRule type="iconSet" priority="2">
      <iconSet iconSet="3Arrows">
        <cfvo type="percent" val="0"/>
        <cfvo type="num" val="$P$4"/>
        <cfvo type="num" val="$P$4" gte="0"/>
      </iconSet>
    </cfRule>
  </conditionalFormatting>
  <conditionalFormatting sqref="Q69">
    <cfRule type="iconSet" priority="1">
      <iconSet iconSet="3Arrows">
        <cfvo type="percent" val="0"/>
        <cfvo type="num" val="$P$4"/>
        <cfvo type="num" val="$P$4" gte="0"/>
      </iconSet>
    </cfRule>
  </conditionalFormatting>
  <hyperlinks>
    <hyperlink ref="B4:J4" location="'Table 1'!A110" display="高度医療評価制度・先進医療診療実施数" xr:uid="{9F2070F6-6DC6-413C-91CF-0E20ABDC35EE}"/>
    <hyperlink ref="B5:J5" location="'Table 1'!A118" display="手術室内での手術件数" xr:uid="{89E8A4DF-E693-48BE-97C0-77E396EDA7AF}"/>
    <hyperlink ref="B6:J6" location="'Table 1'!A122" display="緊急時間外手術件数" xr:uid="{B41C575A-E259-48E1-84EC-DA4F519A0CDE}"/>
    <hyperlink ref="B7:J7" location="'Table 1'!A126" display="手術技術度DとEの手術件数" xr:uid="{7ADEDEE2-CFD1-45EE-BF60-4467369DD772}"/>
  </hyperlinks>
  <pageMargins left="0.55118110236220474" right="0.15748031496062992" top="0.56000000000000005" bottom="0.23622047244094491" header="0.31496062992125984" footer="0.19685039370078741"/>
  <pageSetup paperSize="9" scale="76" fitToHeight="0" orientation="portrait" r:id="rId1"/>
  <rowBreaks count="43" manualBreakCount="43">
    <brk id="68" max="16" man="1"/>
    <brk id="111" max="16" man="1"/>
    <brk id="119" max="16" man="1"/>
    <brk id="127" max="16" man="1"/>
    <brk id="135" max="16" man="1"/>
    <brk id="143" max="16" man="1"/>
    <brk id="151" max="16" man="1"/>
    <brk id="159" max="16" man="1"/>
    <brk id="167" max="16" man="1"/>
    <brk id="175" max="16" man="1"/>
    <brk id="183" max="16" man="1"/>
    <brk id="191" max="16" man="1"/>
    <brk id="199" max="16" man="1"/>
    <brk id="207" max="16" man="1"/>
    <brk id="215" max="16" man="1"/>
    <brk id="223" max="16" man="1"/>
    <brk id="231" max="16" man="1"/>
    <brk id="239" max="16" man="1"/>
    <brk id="248" max="16" man="1"/>
    <brk id="256" max="16" man="1"/>
    <brk id="264" max="16" man="1"/>
    <brk id="272" max="16" man="1"/>
    <brk id="280" max="16" man="1"/>
    <brk id="288" max="16" man="1"/>
    <brk id="296" max="16" man="1"/>
    <brk id="304" max="16" man="1"/>
    <brk id="313" max="16" man="1"/>
    <brk id="333" max="16" man="1"/>
    <brk id="350" max="16" man="1"/>
    <brk id="358" max="16" man="1"/>
    <brk id="367" max="16" man="1"/>
    <brk id="375" max="16" man="1"/>
    <brk id="384" max="16" man="1"/>
    <brk id="400" max="16" man="1"/>
    <brk id="408" max="16" man="1"/>
    <brk id="420" max="16" man="1"/>
    <brk id="428" max="16" man="1"/>
    <brk id="436" max="16" man="1"/>
    <brk id="444" max="16" man="1"/>
    <brk id="453" max="16" man="1"/>
    <brk id="461" max="16" man="1"/>
    <brk id="469" max="16" man="1"/>
    <brk id="477"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DE9C-2A01-45C6-85E6-1AE9BBE66D45}">
  <sheetPr>
    <pageSetUpPr fitToPage="1"/>
  </sheetPr>
  <dimension ref="A1:AR482"/>
  <sheetViews>
    <sheetView showGridLines="0" tabSelected="1" view="pageBreakPreview" topLeftCell="U1" zoomScale="90" zoomScaleNormal="90" zoomScaleSheetLayoutView="90" workbookViewId="0">
      <pane ySplit="2" topLeftCell="A3" activePane="bottomLeft" state="frozen"/>
      <selection activeCell="U1" sqref="U1"/>
      <selection pane="bottomLeft" activeCell="AQ427" sqref="AQ427"/>
    </sheetView>
  </sheetViews>
  <sheetFormatPr defaultColWidth="9.1640625" defaultRowHeight="16.5" x14ac:dyDescent="0.2"/>
  <cols>
    <col min="1" max="1" width="6.1640625" style="3" hidden="1" customWidth="1"/>
    <col min="2" max="2" width="9.83203125" style="3" hidden="1" customWidth="1"/>
    <col min="3" max="3" width="3.33203125" style="3" hidden="1" customWidth="1"/>
    <col min="4" max="4" width="4.83203125" style="3" hidden="1" customWidth="1"/>
    <col min="5" max="5" width="2.6640625" style="3" hidden="1" customWidth="1"/>
    <col min="6" max="6" width="3.33203125" style="3" hidden="1" customWidth="1"/>
    <col min="7" max="7" width="4.83203125" style="3" hidden="1" customWidth="1"/>
    <col min="8" max="8" width="9.5" style="3" hidden="1" customWidth="1"/>
    <col min="9" max="9" width="6.1640625" style="3" hidden="1" customWidth="1"/>
    <col min="10" max="10" width="21.83203125" style="3" hidden="1" customWidth="1"/>
    <col min="11" max="11" width="7" style="3" hidden="1" customWidth="1"/>
    <col min="12" max="12" width="1.5" style="3" hidden="1" customWidth="1"/>
    <col min="13" max="13" width="1.83203125" style="3" hidden="1" customWidth="1"/>
    <col min="14" max="14" width="6" style="3" hidden="1" customWidth="1"/>
    <col min="15" max="17" width="14.33203125" style="3" hidden="1" customWidth="1"/>
    <col min="18" max="18" width="41.1640625" style="34" hidden="1" customWidth="1"/>
    <col min="19" max="19" width="9.1640625" style="3" hidden="1" customWidth="1"/>
    <col min="20" max="20" width="15.83203125" style="3" hidden="1" customWidth="1"/>
    <col min="21" max="21" width="7.33203125" style="3" customWidth="1"/>
    <col min="22" max="22" width="9.83203125" style="3" customWidth="1"/>
    <col min="23" max="23" width="3.33203125" style="3" customWidth="1"/>
    <col min="24" max="24" width="4.83203125" style="3" customWidth="1"/>
    <col min="25" max="25" width="2.6640625" style="3" customWidth="1"/>
    <col min="26" max="26" width="3.33203125" style="3" customWidth="1"/>
    <col min="27" max="27" width="4.83203125" style="3" customWidth="1"/>
    <col min="28" max="28" width="9.5" style="3" customWidth="1"/>
    <col min="29" max="29" width="6.1640625" style="3" customWidth="1"/>
    <col min="30" max="30" width="21.83203125" style="3" customWidth="1"/>
    <col min="31" max="31" width="7" style="3" customWidth="1"/>
    <col min="32" max="32" width="1.5" style="3" customWidth="1"/>
    <col min="33" max="33" width="1.83203125" style="3" customWidth="1"/>
    <col min="34" max="34" width="6" style="3" customWidth="1"/>
    <col min="35" max="35" width="4.33203125" style="3" customWidth="1"/>
    <col min="36" max="36" width="11.33203125" style="3" customWidth="1"/>
    <col min="37" max="37" width="4.33203125" style="3" customWidth="1"/>
    <col min="38" max="38" width="11.33203125" style="3" customWidth="1"/>
    <col min="39" max="39" width="4.1640625" style="3" customWidth="1"/>
    <col min="40" max="40" width="12" style="3" customWidth="1"/>
    <col min="41" max="41" width="24.33203125" style="36" customWidth="1"/>
    <col min="42" max="42" width="9.1640625" style="99" hidden="1" customWidth="1"/>
    <col min="43" max="43" width="49.33203125" style="3" bestFit="1" customWidth="1"/>
    <col min="44" max="16384" width="9.1640625" style="3"/>
  </cols>
  <sheetData>
    <row r="1" spans="1:43" ht="49.5" customHeight="1" x14ac:dyDescent="0.45">
      <c r="B1" s="4" t="s">
        <v>38</v>
      </c>
      <c r="C1" s="26"/>
      <c r="V1" s="74" t="s">
        <v>38</v>
      </c>
      <c r="W1" s="26"/>
      <c r="AI1" s="72"/>
      <c r="AJ1" s="87" t="s">
        <v>431</v>
      </c>
      <c r="AK1" s="72"/>
    </row>
    <row r="2" spans="1:43" s="7" customFormat="1" ht="33.75" customHeight="1" x14ac:dyDescent="0.2">
      <c r="A2" s="5" t="s">
        <v>0</v>
      </c>
      <c r="B2" s="133" t="s">
        <v>245</v>
      </c>
      <c r="C2" s="133"/>
      <c r="D2" s="133"/>
      <c r="E2" s="133"/>
      <c r="F2" s="133"/>
      <c r="G2" s="133"/>
      <c r="H2" s="133"/>
      <c r="I2" s="133"/>
      <c r="J2" s="133"/>
      <c r="K2" s="133" t="s">
        <v>246</v>
      </c>
      <c r="L2" s="133"/>
      <c r="M2" s="133" t="s">
        <v>247</v>
      </c>
      <c r="N2" s="133"/>
      <c r="O2" s="6" t="s">
        <v>298</v>
      </c>
      <c r="P2" s="6" t="s">
        <v>299</v>
      </c>
      <c r="Q2" s="6" t="s">
        <v>300</v>
      </c>
      <c r="R2" s="39" t="s">
        <v>301</v>
      </c>
      <c r="S2" s="53"/>
      <c r="U2" s="5" t="s">
        <v>0</v>
      </c>
      <c r="V2" s="133" t="s">
        <v>245</v>
      </c>
      <c r="W2" s="133"/>
      <c r="X2" s="133"/>
      <c r="Y2" s="133"/>
      <c r="Z2" s="133"/>
      <c r="AA2" s="133"/>
      <c r="AB2" s="133"/>
      <c r="AC2" s="133"/>
      <c r="AD2" s="133"/>
      <c r="AE2" s="133" t="s">
        <v>246</v>
      </c>
      <c r="AF2" s="133"/>
      <c r="AG2" s="133" t="s">
        <v>247</v>
      </c>
      <c r="AH2" s="133"/>
      <c r="AI2" s="194" t="s">
        <v>467</v>
      </c>
      <c r="AJ2" s="195"/>
      <c r="AK2" s="194" t="s">
        <v>468</v>
      </c>
      <c r="AL2" s="195"/>
      <c r="AM2" s="194" t="s">
        <v>624</v>
      </c>
      <c r="AN2" s="195"/>
      <c r="AO2" s="88"/>
      <c r="AP2" s="100"/>
    </row>
    <row r="3" spans="1:43" ht="24.95" customHeight="1" x14ac:dyDescent="0.2">
      <c r="A3" s="130" t="s">
        <v>37</v>
      </c>
      <c r="B3" s="131"/>
      <c r="C3" s="131"/>
      <c r="D3" s="131"/>
      <c r="E3" s="131"/>
      <c r="F3" s="131"/>
      <c r="G3" s="131"/>
      <c r="H3" s="131"/>
      <c r="I3" s="131"/>
      <c r="J3" s="131"/>
      <c r="K3" s="131"/>
      <c r="L3" s="131"/>
      <c r="M3" s="131"/>
      <c r="N3" s="131"/>
      <c r="O3" s="131"/>
      <c r="P3" s="131"/>
      <c r="Q3" s="131"/>
      <c r="U3" s="190" t="s">
        <v>37</v>
      </c>
      <c r="V3" s="191"/>
      <c r="W3" s="191"/>
      <c r="X3" s="191"/>
      <c r="Y3" s="191"/>
      <c r="Z3" s="191"/>
      <c r="AA3" s="191"/>
      <c r="AB3" s="191"/>
      <c r="AC3" s="191"/>
      <c r="AD3" s="191"/>
      <c r="AE3" s="191"/>
      <c r="AF3" s="191"/>
      <c r="AG3" s="191"/>
      <c r="AH3" s="191"/>
      <c r="AI3" s="191"/>
      <c r="AJ3" s="191"/>
      <c r="AK3" s="191"/>
      <c r="AL3" s="191"/>
      <c r="AM3" s="191"/>
      <c r="AN3" s="191"/>
    </row>
    <row r="4" spans="1:43" ht="30" customHeight="1" x14ac:dyDescent="0.2">
      <c r="A4" s="8">
        <v>1</v>
      </c>
      <c r="B4" s="199" t="s">
        <v>430</v>
      </c>
      <c r="C4" s="200"/>
      <c r="D4" s="200"/>
      <c r="E4" s="200"/>
      <c r="F4" s="200"/>
      <c r="G4" s="200"/>
      <c r="H4" s="200"/>
      <c r="I4" s="200"/>
      <c r="J4" s="201"/>
      <c r="K4" s="126" t="s">
        <v>42</v>
      </c>
      <c r="L4" s="126"/>
      <c r="M4" s="126" t="s">
        <v>248</v>
      </c>
      <c r="N4" s="126"/>
      <c r="O4" s="9">
        <v>35</v>
      </c>
      <c r="P4" s="9">
        <v>26</v>
      </c>
      <c r="Q4" s="9">
        <v>34</v>
      </c>
      <c r="R4" s="34">
        <v>36</v>
      </c>
      <c r="S4" s="52"/>
      <c r="U4" s="8">
        <v>1</v>
      </c>
      <c r="V4" s="202" t="str">
        <f>HYPERLINK("#U109",AP4)</f>
        <v>先進医療実施数</v>
      </c>
      <c r="W4" s="203" t="str">
        <f t="shared" ref="W4:AD19" si="0">HYPERLINK("#U107",V4)</f>
        <v>先進医療実施数</v>
      </c>
      <c r="X4" s="203" t="str">
        <f t="shared" si="0"/>
        <v>先進医療実施数</v>
      </c>
      <c r="Y4" s="203" t="str">
        <f t="shared" si="0"/>
        <v>先進医療実施数</v>
      </c>
      <c r="Z4" s="203" t="str">
        <f t="shared" si="0"/>
        <v>先進医療実施数</v>
      </c>
      <c r="AA4" s="203" t="str">
        <f t="shared" si="0"/>
        <v>先進医療実施数</v>
      </c>
      <c r="AB4" s="203" t="str">
        <f t="shared" si="0"/>
        <v>先進医療実施数</v>
      </c>
      <c r="AC4" s="203" t="str">
        <f t="shared" si="0"/>
        <v>先進医療実施数</v>
      </c>
      <c r="AD4" s="204" t="str">
        <f t="shared" si="0"/>
        <v>先進医療実施数</v>
      </c>
      <c r="AE4" s="126" t="s">
        <v>42</v>
      </c>
      <c r="AF4" s="126"/>
      <c r="AG4" s="126" t="s">
        <v>248</v>
      </c>
      <c r="AH4" s="126"/>
      <c r="AI4" s="64"/>
      <c r="AJ4" s="40">
        <v>81</v>
      </c>
      <c r="AK4" s="64">
        <v>-4</v>
      </c>
      <c r="AL4" s="40">
        <v>77</v>
      </c>
      <c r="AM4" s="64">
        <v>-8</v>
      </c>
      <c r="AN4" s="40">
        <v>69</v>
      </c>
      <c r="AP4" s="99" t="s">
        <v>494</v>
      </c>
      <c r="AQ4" s="73"/>
    </row>
    <row r="5" spans="1:43" ht="30" customHeight="1" x14ac:dyDescent="0.2">
      <c r="A5" s="8">
        <v>2</v>
      </c>
      <c r="B5" s="199" t="s">
        <v>402</v>
      </c>
      <c r="C5" s="200"/>
      <c r="D5" s="200"/>
      <c r="E5" s="200"/>
      <c r="F5" s="200"/>
      <c r="G5" s="200"/>
      <c r="H5" s="200"/>
      <c r="I5" s="200"/>
      <c r="J5" s="201"/>
      <c r="K5" s="126" t="s">
        <v>42</v>
      </c>
      <c r="L5" s="126"/>
      <c r="M5" s="126" t="s">
        <v>248</v>
      </c>
      <c r="N5" s="126"/>
      <c r="O5" s="10">
        <v>7826</v>
      </c>
      <c r="P5" s="9">
        <v>7806</v>
      </c>
      <c r="Q5" s="9">
        <v>7560</v>
      </c>
      <c r="R5" s="34">
        <v>7331</v>
      </c>
      <c r="S5" s="52"/>
      <c r="U5" s="8">
        <v>2</v>
      </c>
      <c r="V5" s="202" t="str">
        <f>HYPERLINK("#U113",AP5)</f>
        <v>手術室内での手術件数</v>
      </c>
      <c r="W5" s="203" t="str">
        <f t="shared" si="0"/>
        <v>手術室内での手術件数</v>
      </c>
      <c r="X5" s="203" t="str">
        <f t="shared" si="0"/>
        <v>手術室内での手術件数</v>
      </c>
      <c r="Y5" s="203" t="str">
        <f t="shared" si="0"/>
        <v>手術室内での手術件数</v>
      </c>
      <c r="Z5" s="203" t="str">
        <f t="shared" si="0"/>
        <v>手術室内での手術件数</v>
      </c>
      <c r="AA5" s="203" t="str">
        <f t="shared" si="0"/>
        <v>手術室内での手術件数</v>
      </c>
      <c r="AB5" s="203" t="str">
        <f t="shared" si="0"/>
        <v>手術室内での手術件数</v>
      </c>
      <c r="AC5" s="203" t="str">
        <f t="shared" si="0"/>
        <v>手術室内での手術件数</v>
      </c>
      <c r="AD5" s="204" t="str">
        <f t="shared" si="0"/>
        <v>手術室内での手術件数</v>
      </c>
      <c r="AE5" s="126" t="s">
        <v>42</v>
      </c>
      <c r="AF5" s="126"/>
      <c r="AG5" s="126" t="s">
        <v>248</v>
      </c>
      <c r="AH5" s="126"/>
      <c r="AI5" s="64"/>
      <c r="AJ5" s="108">
        <v>7321</v>
      </c>
      <c r="AK5" s="64">
        <v>345</v>
      </c>
      <c r="AL5" s="58">
        <v>7665</v>
      </c>
      <c r="AM5" s="64">
        <v>50</v>
      </c>
      <c r="AN5" s="58">
        <v>7716</v>
      </c>
      <c r="AP5" s="99" t="s">
        <v>402</v>
      </c>
      <c r="AQ5" s="73"/>
    </row>
    <row r="6" spans="1:43" ht="30" customHeight="1" x14ac:dyDescent="0.2">
      <c r="A6" s="8">
        <v>3</v>
      </c>
      <c r="B6" s="199" t="s">
        <v>403</v>
      </c>
      <c r="C6" s="200"/>
      <c r="D6" s="200"/>
      <c r="E6" s="200"/>
      <c r="F6" s="200"/>
      <c r="G6" s="200"/>
      <c r="H6" s="200"/>
      <c r="I6" s="200"/>
      <c r="J6" s="201"/>
      <c r="K6" s="126" t="s">
        <v>42</v>
      </c>
      <c r="L6" s="126"/>
      <c r="M6" s="126" t="s">
        <v>248</v>
      </c>
      <c r="N6" s="126"/>
      <c r="O6" s="9">
        <v>254</v>
      </c>
      <c r="P6" s="9">
        <v>284</v>
      </c>
      <c r="Q6" s="9">
        <v>258</v>
      </c>
      <c r="R6" s="34">
        <v>254</v>
      </c>
      <c r="S6" s="52"/>
      <c r="U6" s="8">
        <v>3</v>
      </c>
      <c r="V6" s="202" t="str">
        <f>HYPERLINK("#U117",AP6)</f>
        <v>緊急時間外手術件数</v>
      </c>
      <c r="W6" s="203" t="str">
        <f t="shared" si="0"/>
        <v>緊急時間外手術件数</v>
      </c>
      <c r="X6" s="203" t="str">
        <f t="shared" si="0"/>
        <v>緊急時間外手術件数</v>
      </c>
      <c r="Y6" s="203" t="str">
        <f t="shared" si="0"/>
        <v>緊急時間外手術件数</v>
      </c>
      <c r="Z6" s="203" t="str">
        <f t="shared" si="0"/>
        <v>緊急時間外手術件数</v>
      </c>
      <c r="AA6" s="203" t="str">
        <f t="shared" si="0"/>
        <v>緊急時間外手術件数</v>
      </c>
      <c r="AB6" s="203" t="str">
        <f t="shared" si="0"/>
        <v>緊急時間外手術件数</v>
      </c>
      <c r="AC6" s="203" t="str">
        <f t="shared" si="0"/>
        <v>緊急時間外手術件数</v>
      </c>
      <c r="AD6" s="204" t="str">
        <f t="shared" si="0"/>
        <v>緊急時間外手術件数</v>
      </c>
      <c r="AE6" s="126" t="s">
        <v>42</v>
      </c>
      <c r="AF6" s="126"/>
      <c r="AG6" s="126" t="s">
        <v>248</v>
      </c>
      <c r="AH6" s="126"/>
      <c r="AI6" s="64"/>
      <c r="AJ6" s="40">
        <v>242</v>
      </c>
      <c r="AK6" s="64">
        <v>-18</v>
      </c>
      <c r="AL6" s="40">
        <v>224</v>
      </c>
      <c r="AM6" s="64">
        <v>78</v>
      </c>
      <c r="AN6" s="40">
        <v>302</v>
      </c>
      <c r="AP6" s="99" t="s">
        <v>403</v>
      </c>
      <c r="AQ6" s="73"/>
    </row>
    <row r="7" spans="1:43" ht="30" customHeight="1" x14ac:dyDescent="0.2">
      <c r="A7" s="8">
        <v>4</v>
      </c>
      <c r="B7" s="199" t="s">
        <v>404</v>
      </c>
      <c r="C7" s="200"/>
      <c r="D7" s="200"/>
      <c r="E7" s="200"/>
      <c r="F7" s="200"/>
      <c r="G7" s="200"/>
      <c r="H7" s="200"/>
      <c r="I7" s="200"/>
      <c r="J7" s="201"/>
      <c r="K7" s="126" t="s">
        <v>42</v>
      </c>
      <c r="L7" s="126"/>
      <c r="M7" s="126" t="s">
        <v>248</v>
      </c>
      <c r="N7" s="126"/>
      <c r="O7" s="10">
        <v>7206</v>
      </c>
      <c r="P7" s="10">
        <v>7346</v>
      </c>
      <c r="Q7" s="9">
        <v>7549</v>
      </c>
      <c r="R7" s="34">
        <v>6909</v>
      </c>
      <c r="S7" s="52"/>
      <c r="U7" s="8">
        <v>4</v>
      </c>
      <c r="V7" s="202" t="str">
        <f>HYPERLINK("#U121",AP7)</f>
        <v>手術技術度DとEの手術件数</v>
      </c>
      <c r="W7" s="203" t="str">
        <f t="shared" si="0"/>
        <v>手術技術度DとEの手術件数</v>
      </c>
      <c r="X7" s="203" t="str">
        <f t="shared" si="0"/>
        <v>手術技術度DとEの手術件数</v>
      </c>
      <c r="Y7" s="203" t="str">
        <f t="shared" si="0"/>
        <v>手術技術度DとEの手術件数</v>
      </c>
      <c r="Z7" s="203" t="str">
        <f t="shared" si="0"/>
        <v>手術技術度DとEの手術件数</v>
      </c>
      <c r="AA7" s="203" t="str">
        <f t="shared" si="0"/>
        <v>手術技術度DとEの手術件数</v>
      </c>
      <c r="AB7" s="203" t="str">
        <f t="shared" si="0"/>
        <v>手術技術度DとEの手術件数</v>
      </c>
      <c r="AC7" s="203" t="str">
        <f t="shared" si="0"/>
        <v>手術技術度DとEの手術件数</v>
      </c>
      <c r="AD7" s="204" t="str">
        <f t="shared" si="0"/>
        <v>手術技術度DとEの手術件数</v>
      </c>
      <c r="AE7" s="126" t="s">
        <v>42</v>
      </c>
      <c r="AF7" s="126"/>
      <c r="AG7" s="126" t="s">
        <v>248</v>
      </c>
      <c r="AH7" s="126"/>
      <c r="AI7" s="64"/>
      <c r="AJ7" s="55">
        <v>7612</v>
      </c>
      <c r="AK7" s="64">
        <v>347</v>
      </c>
      <c r="AL7" s="58">
        <v>7970</v>
      </c>
      <c r="AM7" s="64">
        <v>174</v>
      </c>
      <c r="AN7" s="58">
        <v>8133</v>
      </c>
      <c r="AP7" s="99" t="s">
        <v>404</v>
      </c>
      <c r="AQ7" s="73"/>
    </row>
    <row r="8" spans="1:43" ht="30" customHeight="1" x14ac:dyDescent="0.2">
      <c r="A8" s="8">
        <v>5</v>
      </c>
      <c r="B8" s="124" t="s">
        <v>83</v>
      </c>
      <c r="C8" s="124"/>
      <c r="D8" s="124"/>
      <c r="E8" s="124"/>
      <c r="F8" s="124"/>
      <c r="G8" s="124"/>
      <c r="H8" s="124"/>
      <c r="I8" s="124"/>
      <c r="J8" s="124"/>
      <c r="K8" s="126" t="s">
        <v>42</v>
      </c>
      <c r="L8" s="126"/>
      <c r="M8" s="126" t="s">
        <v>248</v>
      </c>
      <c r="N8" s="126"/>
      <c r="O8" s="10">
        <v>4888</v>
      </c>
      <c r="P8" s="10">
        <v>4810</v>
      </c>
      <c r="Q8" s="9">
        <v>4546</v>
      </c>
      <c r="R8" s="34">
        <v>4670</v>
      </c>
      <c r="S8" s="52"/>
      <c r="U8" s="8">
        <v>5</v>
      </c>
      <c r="V8" s="186" t="str">
        <f>HYPERLINK("#U125",AP8)</f>
        <v>手術全身麻酔件数</v>
      </c>
      <c r="W8" s="186" t="str">
        <f t="shared" si="0"/>
        <v>手術全身麻酔件数</v>
      </c>
      <c r="X8" s="186" t="str">
        <f t="shared" si="0"/>
        <v>手術全身麻酔件数</v>
      </c>
      <c r="Y8" s="186" t="str">
        <f t="shared" si="0"/>
        <v>手術全身麻酔件数</v>
      </c>
      <c r="Z8" s="186" t="str">
        <f t="shared" si="0"/>
        <v>手術全身麻酔件数</v>
      </c>
      <c r="AA8" s="186" t="str">
        <f t="shared" si="0"/>
        <v>手術全身麻酔件数</v>
      </c>
      <c r="AB8" s="186" t="str">
        <f t="shared" si="0"/>
        <v>手術全身麻酔件数</v>
      </c>
      <c r="AC8" s="186" t="str">
        <f t="shared" si="0"/>
        <v>手術全身麻酔件数</v>
      </c>
      <c r="AD8" s="186" t="str">
        <f t="shared" si="0"/>
        <v>手術全身麻酔件数</v>
      </c>
      <c r="AE8" s="126" t="s">
        <v>42</v>
      </c>
      <c r="AF8" s="126"/>
      <c r="AG8" s="126" t="s">
        <v>248</v>
      </c>
      <c r="AH8" s="126"/>
      <c r="AI8" s="64"/>
      <c r="AJ8" s="55">
        <v>4756</v>
      </c>
      <c r="AK8" s="64">
        <v>24</v>
      </c>
      <c r="AL8" s="58">
        <v>4780</v>
      </c>
      <c r="AM8" s="64">
        <v>159</v>
      </c>
      <c r="AN8" s="58">
        <v>4939</v>
      </c>
      <c r="AP8" s="99" t="s">
        <v>83</v>
      </c>
      <c r="AQ8" s="73"/>
    </row>
    <row r="9" spans="1:43" ht="30" customHeight="1" x14ac:dyDescent="0.2">
      <c r="A9" s="8">
        <v>6</v>
      </c>
      <c r="B9" s="124" t="s">
        <v>84</v>
      </c>
      <c r="C9" s="124"/>
      <c r="D9" s="124"/>
      <c r="E9" s="124"/>
      <c r="F9" s="124"/>
      <c r="G9" s="124"/>
      <c r="H9" s="124"/>
      <c r="I9" s="124"/>
      <c r="J9" s="124"/>
      <c r="K9" s="126" t="s">
        <v>42</v>
      </c>
      <c r="L9" s="126"/>
      <c r="M9" s="126" t="s">
        <v>248</v>
      </c>
      <c r="N9" s="126"/>
      <c r="O9" s="9">
        <v>697</v>
      </c>
      <c r="P9" s="10">
        <v>615</v>
      </c>
      <c r="Q9" s="9">
        <v>565</v>
      </c>
      <c r="R9" s="34">
        <v>588</v>
      </c>
      <c r="S9" s="52"/>
      <c r="U9" s="8">
        <v>6</v>
      </c>
      <c r="V9" s="186" t="str">
        <f>HYPERLINK("#U129",AP9)</f>
        <v>重症入院患者の手術全身麻酔件数</v>
      </c>
      <c r="W9" s="186" t="str">
        <f t="shared" si="0"/>
        <v>重症入院患者の手術全身麻酔件数</v>
      </c>
      <c r="X9" s="186" t="str">
        <f t="shared" si="0"/>
        <v>重症入院患者の手術全身麻酔件数</v>
      </c>
      <c r="Y9" s="186" t="str">
        <f t="shared" si="0"/>
        <v>重症入院患者の手術全身麻酔件数</v>
      </c>
      <c r="Z9" s="186" t="str">
        <f t="shared" si="0"/>
        <v>重症入院患者の手術全身麻酔件数</v>
      </c>
      <c r="AA9" s="186" t="str">
        <f t="shared" si="0"/>
        <v>重症入院患者の手術全身麻酔件数</v>
      </c>
      <c r="AB9" s="186" t="str">
        <f t="shared" si="0"/>
        <v>重症入院患者の手術全身麻酔件数</v>
      </c>
      <c r="AC9" s="186" t="str">
        <f t="shared" si="0"/>
        <v>重症入院患者の手術全身麻酔件数</v>
      </c>
      <c r="AD9" s="186" t="str">
        <f t="shared" si="0"/>
        <v>重症入院患者の手術全身麻酔件数</v>
      </c>
      <c r="AE9" s="126" t="s">
        <v>42</v>
      </c>
      <c r="AF9" s="126"/>
      <c r="AG9" s="126" t="s">
        <v>248</v>
      </c>
      <c r="AH9" s="126"/>
      <c r="AI9" s="64"/>
      <c r="AJ9" s="55">
        <v>732</v>
      </c>
      <c r="AK9" s="64">
        <v>-65</v>
      </c>
      <c r="AL9" s="40">
        <v>667</v>
      </c>
      <c r="AM9" s="64">
        <v>60</v>
      </c>
      <c r="AN9" s="40">
        <v>727</v>
      </c>
      <c r="AP9" s="99" t="s">
        <v>84</v>
      </c>
      <c r="AQ9" s="73"/>
    </row>
    <row r="10" spans="1:43" ht="30" customHeight="1" x14ac:dyDescent="0.2">
      <c r="A10" s="8">
        <v>7</v>
      </c>
      <c r="B10" s="124" t="s">
        <v>45</v>
      </c>
      <c r="C10" s="124"/>
      <c r="D10" s="124"/>
      <c r="E10" s="124"/>
      <c r="F10" s="124"/>
      <c r="G10" s="124"/>
      <c r="H10" s="124"/>
      <c r="I10" s="124"/>
      <c r="J10" s="124"/>
      <c r="K10" s="126" t="s">
        <v>42</v>
      </c>
      <c r="L10" s="126"/>
      <c r="M10" s="126" t="s">
        <v>248</v>
      </c>
      <c r="N10" s="126"/>
      <c r="O10" s="9">
        <v>26</v>
      </c>
      <c r="P10" s="10">
        <v>19</v>
      </c>
      <c r="Q10" s="9">
        <v>8</v>
      </c>
      <c r="R10" s="34">
        <v>38</v>
      </c>
      <c r="S10" s="52"/>
      <c r="U10" s="8">
        <v>7</v>
      </c>
      <c r="V10" s="186" t="str">
        <f>HYPERLINK("#U133",AP10)</f>
        <v>臓器移植件数（心臓・肝臓・小腸・肺・膵臓）</v>
      </c>
      <c r="W10" s="186" t="str">
        <f t="shared" si="0"/>
        <v>臓器移植件数（心臓・肝臓・小腸・肺・膵臓）</v>
      </c>
      <c r="X10" s="186" t="str">
        <f t="shared" si="0"/>
        <v>臓器移植件数（心臓・肝臓・小腸・肺・膵臓）</v>
      </c>
      <c r="Y10" s="186" t="str">
        <f t="shared" si="0"/>
        <v>臓器移植件数（心臓・肝臓・小腸・肺・膵臓）</v>
      </c>
      <c r="Z10" s="186" t="str">
        <f t="shared" si="0"/>
        <v>臓器移植件数（心臓・肝臓・小腸・肺・膵臓）</v>
      </c>
      <c r="AA10" s="186" t="str">
        <f t="shared" si="0"/>
        <v>臓器移植件数（心臓・肝臓・小腸・肺・膵臓）</v>
      </c>
      <c r="AB10" s="186" t="str">
        <f t="shared" si="0"/>
        <v>臓器移植件数（心臓・肝臓・小腸・肺・膵臓）</v>
      </c>
      <c r="AC10" s="186" t="str">
        <f t="shared" si="0"/>
        <v>臓器移植件数（心臓・肝臓・小腸・肺・膵臓）</v>
      </c>
      <c r="AD10" s="186" t="str">
        <f t="shared" si="0"/>
        <v>臓器移植件数（心臓・肝臓・小腸・肺・膵臓）</v>
      </c>
      <c r="AE10" s="126" t="s">
        <v>42</v>
      </c>
      <c r="AF10" s="126"/>
      <c r="AG10" s="126" t="s">
        <v>248</v>
      </c>
      <c r="AH10" s="126"/>
      <c r="AI10" s="64"/>
      <c r="AJ10" s="55">
        <v>13</v>
      </c>
      <c r="AK10" s="64">
        <v>0</v>
      </c>
      <c r="AL10" s="40">
        <v>13</v>
      </c>
      <c r="AM10" s="64">
        <v>-6</v>
      </c>
      <c r="AN10" s="40">
        <v>7</v>
      </c>
      <c r="AP10" s="99" t="s">
        <v>495</v>
      </c>
      <c r="AQ10" s="73"/>
    </row>
    <row r="11" spans="1:43" ht="30" customHeight="1" x14ac:dyDescent="0.2">
      <c r="A11" s="8">
        <v>8</v>
      </c>
      <c r="B11" s="124" t="s">
        <v>357</v>
      </c>
      <c r="C11" s="124"/>
      <c r="D11" s="124"/>
      <c r="E11" s="124"/>
      <c r="F11" s="124"/>
      <c r="G11" s="124"/>
      <c r="H11" s="124"/>
      <c r="I11" s="124"/>
      <c r="J11" s="124"/>
      <c r="K11" s="126" t="s">
        <v>42</v>
      </c>
      <c r="L11" s="126"/>
      <c r="M11" s="126" t="s">
        <v>248</v>
      </c>
      <c r="N11" s="126"/>
      <c r="O11" s="9" t="s">
        <v>356</v>
      </c>
      <c r="P11" s="9" t="s">
        <v>356</v>
      </c>
      <c r="Q11" s="9">
        <v>27</v>
      </c>
      <c r="R11" s="34">
        <v>3</v>
      </c>
      <c r="S11" s="52"/>
      <c r="U11" s="8">
        <v>8</v>
      </c>
      <c r="V11" s="186" t="str">
        <f>HYPERLINK("#U137",AP11)</f>
        <v>臓器移植件数（造血幹細胞移植）</v>
      </c>
      <c r="W11" s="186" t="str">
        <f t="shared" si="0"/>
        <v>臓器移植件数（造血幹細胞移植）</v>
      </c>
      <c r="X11" s="186" t="str">
        <f t="shared" si="0"/>
        <v>臓器移植件数（造血幹細胞移植）</v>
      </c>
      <c r="Y11" s="186" t="str">
        <f t="shared" si="0"/>
        <v>臓器移植件数（造血幹細胞移植）</v>
      </c>
      <c r="Z11" s="186" t="str">
        <f t="shared" si="0"/>
        <v>臓器移植件数（造血幹細胞移植）</v>
      </c>
      <c r="AA11" s="186" t="str">
        <f t="shared" si="0"/>
        <v>臓器移植件数（造血幹細胞移植）</v>
      </c>
      <c r="AB11" s="186" t="str">
        <f t="shared" si="0"/>
        <v>臓器移植件数（造血幹細胞移植）</v>
      </c>
      <c r="AC11" s="186" t="str">
        <f t="shared" si="0"/>
        <v>臓器移植件数（造血幹細胞移植）</v>
      </c>
      <c r="AD11" s="186" t="str">
        <f t="shared" si="0"/>
        <v>臓器移植件数（造血幹細胞移植）</v>
      </c>
      <c r="AE11" s="126" t="s">
        <v>42</v>
      </c>
      <c r="AF11" s="126"/>
      <c r="AG11" s="126" t="s">
        <v>248</v>
      </c>
      <c r="AH11" s="126"/>
      <c r="AI11" s="64"/>
      <c r="AJ11" s="40">
        <v>31</v>
      </c>
      <c r="AK11" s="64">
        <v>-1</v>
      </c>
      <c r="AL11" s="40">
        <v>30</v>
      </c>
      <c r="AM11" s="64">
        <v>-3</v>
      </c>
      <c r="AN11" s="40">
        <v>27</v>
      </c>
      <c r="AP11" s="99" t="s">
        <v>496</v>
      </c>
      <c r="AQ11" s="73"/>
    </row>
    <row r="12" spans="1:43" ht="30" customHeight="1" x14ac:dyDescent="0.2">
      <c r="A12" s="8">
        <v>9</v>
      </c>
      <c r="B12" s="124" t="s">
        <v>249</v>
      </c>
      <c r="C12" s="124"/>
      <c r="D12" s="124"/>
      <c r="E12" s="124"/>
      <c r="F12" s="124"/>
      <c r="G12" s="124"/>
      <c r="H12" s="124"/>
      <c r="I12" s="124"/>
      <c r="J12" s="124"/>
      <c r="K12" s="126" t="s">
        <v>250</v>
      </c>
      <c r="L12" s="126"/>
      <c r="M12" s="126" t="s">
        <v>248</v>
      </c>
      <c r="N12" s="126"/>
      <c r="O12" s="11">
        <v>50</v>
      </c>
      <c r="P12" s="11">
        <v>90.91</v>
      </c>
      <c r="Q12" s="11">
        <v>85.71</v>
      </c>
      <c r="R12" s="34">
        <v>72.73</v>
      </c>
      <c r="S12" s="52"/>
      <c r="U12" s="8">
        <v>9</v>
      </c>
      <c r="V12" s="186" t="str">
        <f>HYPERLINK("#U141",AP12)</f>
        <v>脳梗塞の早期リハビリテーション実施率</v>
      </c>
      <c r="W12" s="186" t="str">
        <f t="shared" si="0"/>
        <v>脳梗塞の早期リハビリテーション実施率</v>
      </c>
      <c r="X12" s="186" t="str">
        <f t="shared" si="0"/>
        <v>脳梗塞の早期リハビリテーション実施率</v>
      </c>
      <c r="Y12" s="186" t="str">
        <f t="shared" si="0"/>
        <v>脳梗塞の早期リハビリテーション実施率</v>
      </c>
      <c r="Z12" s="186" t="str">
        <f t="shared" si="0"/>
        <v>脳梗塞の早期リハビリテーション実施率</v>
      </c>
      <c r="AA12" s="186" t="str">
        <f t="shared" si="0"/>
        <v>脳梗塞の早期リハビリテーション実施率</v>
      </c>
      <c r="AB12" s="186" t="str">
        <f t="shared" si="0"/>
        <v>脳梗塞の早期リハビリテーション実施率</v>
      </c>
      <c r="AC12" s="186" t="str">
        <f t="shared" si="0"/>
        <v>脳梗塞の早期リハビリテーション実施率</v>
      </c>
      <c r="AD12" s="186" t="str">
        <f t="shared" si="0"/>
        <v>脳梗塞の早期リハビリテーション実施率</v>
      </c>
      <c r="AE12" s="126" t="s">
        <v>250</v>
      </c>
      <c r="AF12" s="126"/>
      <c r="AG12" s="126" t="s">
        <v>248</v>
      </c>
      <c r="AH12" s="126"/>
      <c r="AI12" s="64"/>
      <c r="AJ12" s="56">
        <v>95.24</v>
      </c>
      <c r="AK12" s="64">
        <v>-7.2399999999999949</v>
      </c>
      <c r="AL12" s="56">
        <v>88</v>
      </c>
      <c r="AM12" s="64">
        <v>1.4699999999999989</v>
      </c>
      <c r="AN12" s="56">
        <v>89.47</v>
      </c>
      <c r="AP12" s="99" t="s">
        <v>497</v>
      </c>
      <c r="AQ12" s="73"/>
    </row>
    <row r="13" spans="1:43" ht="30" customHeight="1" x14ac:dyDescent="0.2">
      <c r="A13" s="8">
        <v>10</v>
      </c>
      <c r="B13" s="198" t="s">
        <v>79</v>
      </c>
      <c r="C13" s="198"/>
      <c r="D13" s="198"/>
      <c r="E13" s="198"/>
      <c r="F13" s="198"/>
      <c r="G13" s="198"/>
      <c r="H13" s="198"/>
      <c r="I13" s="198"/>
      <c r="J13" s="198"/>
      <c r="K13" s="126" t="s">
        <v>250</v>
      </c>
      <c r="L13" s="126"/>
      <c r="M13" s="126" t="s">
        <v>248</v>
      </c>
      <c r="N13" s="126"/>
      <c r="O13" s="11">
        <v>100</v>
      </c>
      <c r="P13" s="11">
        <v>97.78</v>
      </c>
      <c r="Q13" s="11">
        <v>100</v>
      </c>
      <c r="R13" s="34">
        <v>92.86</v>
      </c>
      <c r="S13" s="52"/>
      <c r="U13" s="8">
        <v>10</v>
      </c>
      <c r="V13" s="186" t="str">
        <f>HYPERLINK("#U145",AP13)</f>
        <v>急性心筋梗塞患者における入院当日もしくは翌日のアスピリン投与率</v>
      </c>
      <c r="W13" s="186" t="str">
        <f t="shared" si="0"/>
        <v>急性心筋梗塞患者における入院当日もしくは翌日のアスピリン投与率</v>
      </c>
      <c r="X13" s="186" t="str">
        <f t="shared" si="0"/>
        <v>急性心筋梗塞患者における入院当日もしくは翌日のアスピリン投与率</v>
      </c>
      <c r="Y13" s="186" t="str">
        <f t="shared" si="0"/>
        <v>急性心筋梗塞患者における入院当日もしくは翌日のアスピリン投与率</v>
      </c>
      <c r="Z13" s="186" t="str">
        <f t="shared" si="0"/>
        <v>急性心筋梗塞患者における入院当日もしくは翌日のアスピリン投与率</v>
      </c>
      <c r="AA13" s="186" t="str">
        <f t="shared" si="0"/>
        <v>急性心筋梗塞患者における入院当日もしくは翌日のアスピリン投与率</v>
      </c>
      <c r="AB13" s="186" t="str">
        <f t="shared" si="0"/>
        <v>急性心筋梗塞患者における入院当日もしくは翌日のアスピリン投与率</v>
      </c>
      <c r="AC13" s="186" t="str">
        <f t="shared" si="0"/>
        <v>急性心筋梗塞患者における入院当日もしくは翌日のアスピリン投与率</v>
      </c>
      <c r="AD13" s="186" t="str">
        <f t="shared" si="0"/>
        <v>急性心筋梗塞患者における入院当日もしくは翌日のアスピリン投与率</v>
      </c>
      <c r="AE13" s="126" t="s">
        <v>250</v>
      </c>
      <c r="AF13" s="126"/>
      <c r="AG13" s="126" t="s">
        <v>248</v>
      </c>
      <c r="AH13" s="126"/>
      <c r="AI13" s="64"/>
      <c r="AJ13" s="56">
        <v>95.56</v>
      </c>
      <c r="AK13" s="64">
        <v>2.9899999999999949</v>
      </c>
      <c r="AL13" s="56">
        <v>98.55</v>
      </c>
      <c r="AM13" s="64">
        <v>-7.5099999999999909</v>
      </c>
      <c r="AN13" s="56">
        <v>91.04</v>
      </c>
      <c r="AP13" s="99" t="s">
        <v>79</v>
      </c>
      <c r="AQ13" s="73"/>
    </row>
    <row r="14" spans="1:43" ht="30" customHeight="1" x14ac:dyDescent="0.2">
      <c r="A14" s="8">
        <v>11</v>
      </c>
      <c r="B14" s="124" t="s">
        <v>251</v>
      </c>
      <c r="C14" s="124"/>
      <c r="D14" s="124"/>
      <c r="E14" s="124"/>
      <c r="F14" s="124"/>
      <c r="G14" s="124"/>
      <c r="H14" s="124"/>
      <c r="I14" s="124"/>
      <c r="J14" s="124"/>
      <c r="K14" s="125" t="s">
        <v>81</v>
      </c>
      <c r="L14" s="126"/>
      <c r="M14" s="126" t="s">
        <v>248</v>
      </c>
      <c r="N14" s="126"/>
      <c r="O14" s="9">
        <v>40</v>
      </c>
      <c r="P14" s="9">
        <v>24</v>
      </c>
      <c r="Q14" s="9">
        <v>31</v>
      </c>
      <c r="R14" s="34">
        <v>25</v>
      </c>
      <c r="S14" s="52"/>
      <c r="U14" s="8">
        <v>11</v>
      </c>
      <c r="V14" s="186" t="str">
        <f>HYPERLINK("#U149",AP14)</f>
        <v>新生児のうち、出生時体重が1500g未満の数</v>
      </c>
      <c r="W14" s="186" t="str">
        <f t="shared" si="0"/>
        <v>新生児のうち、出生時体重が1500g未満の数</v>
      </c>
      <c r="X14" s="186" t="str">
        <f t="shared" si="0"/>
        <v>新生児のうち、出生時体重が1500g未満の数</v>
      </c>
      <c r="Y14" s="186" t="str">
        <f t="shared" si="0"/>
        <v>新生児のうち、出生時体重が1500g未満の数</v>
      </c>
      <c r="Z14" s="186" t="str">
        <f t="shared" si="0"/>
        <v>新生児のうち、出生時体重が1500g未満の数</v>
      </c>
      <c r="AA14" s="186" t="str">
        <f t="shared" si="0"/>
        <v>新生児のうち、出生時体重が1500g未満の数</v>
      </c>
      <c r="AB14" s="186" t="str">
        <f t="shared" si="0"/>
        <v>新生児のうち、出生時体重が1500g未満の数</v>
      </c>
      <c r="AC14" s="186" t="str">
        <f t="shared" si="0"/>
        <v>新生児のうち、出生時体重が1500g未満の数</v>
      </c>
      <c r="AD14" s="186" t="str">
        <f t="shared" si="0"/>
        <v>新生児のうち、出生時体重が1500g未満の数</v>
      </c>
      <c r="AE14" s="125" t="s">
        <v>81</v>
      </c>
      <c r="AF14" s="126"/>
      <c r="AG14" s="126" t="s">
        <v>248</v>
      </c>
      <c r="AH14" s="126"/>
      <c r="AI14" s="64"/>
      <c r="AJ14" s="40">
        <v>22</v>
      </c>
      <c r="AK14" s="64">
        <v>-8</v>
      </c>
      <c r="AL14" s="40">
        <v>14</v>
      </c>
      <c r="AM14" s="64">
        <v>-4</v>
      </c>
      <c r="AN14" s="40">
        <v>10</v>
      </c>
      <c r="AP14" s="99" t="s">
        <v>441</v>
      </c>
      <c r="AQ14" s="73"/>
    </row>
    <row r="15" spans="1:43" ht="30" customHeight="1" x14ac:dyDescent="0.2">
      <c r="A15" s="8">
        <v>12</v>
      </c>
      <c r="B15" s="124" t="s">
        <v>43</v>
      </c>
      <c r="C15" s="124"/>
      <c r="D15" s="124"/>
      <c r="E15" s="124"/>
      <c r="F15" s="124"/>
      <c r="G15" s="124"/>
      <c r="H15" s="124"/>
      <c r="I15" s="124"/>
      <c r="J15" s="124"/>
      <c r="K15" s="125" t="s">
        <v>81</v>
      </c>
      <c r="L15" s="126"/>
      <c r="M15" s="126" t="s">
        <v>248</v>
      </c>
      <c r="N15" s="126"/>
      <c r="O15" s="9">
        <v>301</v>
      </c>
      <c r="P15" s="9">
        <v>314</v>
      </c>
      <c r="Q15" s="9">
        <v>264</v>
      </c>
      <c r="R15" s="34">
        <v>294</v>
      </c>
      <c r="S15" s="52"/>
      <c r="U15" s="8">
        <v>12</v>
      </c>
      <c r="V15" s="186" t="str">
        <f>HYPERLINK("#U153",AP15)</f>
        <v>新生児特定集中治療室(ＮＩＣＵ)実患者数</v>
      </c>
      <c r="W15" s="186" t="str">
        <f t="shared" si="0"/>
        <v>新生児特定集中治療室(ＮＩＣＵ)実患者数</v>
      </c>
      <c r="X15" s="186" t="str">
        <f t="shared" si="0"/>
        <v>新生児特定集中治療室(ＮＩＣＵ)実患者数</v>
      </c>
      <c r="Y15" s="186" t="str">
        <f t="shared" si="0"/>
        <v>新生児特定集中治療室(ＮＩＣＵ)実患者数</v>
      </c>
      <c r="Z15" s="186" t="str">
        <f t="shared" si="0"/>
        <v>新生児特定集中治療室(ＮＩＣＵ)実患者数</v>
      </c>
      <c r="AA15" s="186" t="str">
        <f t="shared" si="0"/>
        <v>新生児特定集中治療室(ＮＩＣＵ)実患者数</v>
      </c>
      <c r="AB15" s="186" t="str">
        <f t="shared" si="0"/>
        <v>新生児特定集中治療室(ＮＩＣＵ)実患者数</v>
      </c>
      <c r="AC15" s="186" t="str">
        <f t="shared" si="0"/>
        <v>新生児特定集中治療室(ＮＩＣＵ)実患者数</v>
      </c>
      <c r="AD15" s="186" t="str">
        <f t="shared" si="0"/>
        <v>新生児特定集中治療室(ＮＩＣＵ)実患者数</v>
      </c>
      <c r="AE15" s="125" t="s">
        <v>81</v>
      </c>
      <c r="AF15" s="126"/>
      <c r="AG15" s="126" t="s">
        <v>248</v>
      </c>
      <c r="AH15" s="126"/>
      <c r="AI15" s="64"/>
      <c r="AJ15" s="40">
        <v>297</v>
      </c>
      <c r="AK15" s="64">
        <v>29</v>
      </c>
      <c r="AL15" s="40">
        <v>326</v>
      </c>
      <c r="AM15" s="64">
        <v>-116</v>
      </c>
      <c r="AN15" s="40">
        <v>210</v>
      </c>
      <c r="AP15" s="99" t="s">
        <v>498</v>
      </c>
      <c r="AQ15" s="73"/>
    </row>
    <row r="16" spans="1:43" ht="30" customHeight="1" x14ac:dyDescent="0.2">
      <c r="A16" s="8">
        <v>13</v>
      </c>
      <c r="B16" s="124" t="s">
        <v>252</v>
      </c>
      <c r="C16" s="124"/>
      <c r="D16" s="124"/>
      <c r="E16" s="124"/>
      <c r="F16" s="124"/>
      <c r="G16" s="124"/>
      <c r="H16" s="124"/>
      <c r="I16" s="124"/>
      <c r="J16" s="124"/>
      <c r="K16" s="125" t="s">
        <v>81</v>
      </c>
      <c r="L16" s="126"/>
      <c r="M16" s="126" t="s">
        <v>248</v>
      </c>
      <c r="N16" s="126"/>
      <c r="O16" s="9">
        <v>94</v>
      </c>
      <c r="P16" s="9">
        <v>87</v>
      </c>
      <c r="Q16" s="9">
        <v>96</v>
      </c>
      <c r="R16" s="34">
        <v>88</v>
      </c>
      <c r="S16" s="52"/>
      <c r="U16" s="8">
        <v>13</v>
      </c>
      <c r="V16" s="186" t="str">
        <f>HYPERLINK("#U157",AP16)</f>
        <v>緊急帝王切開数</v>
      </c>
      <c r="W16" s="186" t="str">
        <f t="shared" si="0"/>
        <v>緊急帝王切開数</v>
      </c>
      <c r="X16" s="186" t="str">
        <f t="shared" si="0"/>
        <v>緊急帝王切開数</v>
      </c>
      <c r="Y16" s="186" t="str">
        <f t="shared" si="0"/>
        <v>緊急帝王切開数</v>
      </c>
      <c r="Z16" s="186" t="str">
        <f t="shared" si="0"/>
        <v>緊急帝王切開数</v>
      </c>
      <c r="AA16" s="186" t="str">
        <f t="shared" si="0"/>
        <v>緊急帝王切開数</v>
      </c>
      <c r="AB16" s="186" t="str">
        <f t="shared" si="0"/>
        <v>緊急帝王切開数</v>
      </c>
      <c r="AC16" s="186" t="str">
        <f t="shared" si="0"/>
        <v>緊急帝王切開数</v>
      </c>
      <c r="AD16" s="186" t="str">
        <f t="shared" si="0"/>
        <v>緊急帝王切開数</v>
      </c>
      <c r="AE16" s="125" t="s">
        <v>81</v>
      </c>
      <c r="AF16" s="126"/>
      <c r="AG16" s="126" t="s">
        <v>248</v>
      </c>
      <c r="AH16" s="126"/>
      <c r="AI16" s="64"/>
      <c r="AJ16" s="40">
        <v>98</v>
      </c>
      <c r="AK16" s="64">
        <v>-9</v>
      </c>
      <c r="AL16" s="40">
        <v>89</v>
      </c>
      <c r="AM16" s="64">
        <v>1</v>
      </c>
      <c r="AN16" s="40">
        <v>90</v>
      </c>
      <c r="AP16" s="99" t="s">
        <v>442</v>
      </c>
      <c r="AQ16" s="73"/>
    </row>
    <row r="17" spans="1:43" ht="30" customHeight="1" x14ac:dyDescent="0.2">
      <c r="A17" s="8">
        <v>14</v>
      </c>
      <c r="B17" s="124" t="s">
        <v>253</v>
      </c>
      <c r="C17" s="124"/>
      <c r="D17" s="124"/>
      <c r="E17" s="124"/>
      <c r="F17" s="124"/>
      <c r="G17" s="124"/>
      <c r="H17" s="124"/>
      <c r="I17" s="124"/>
      <c r="J17" s="124"/>
      <c r="K17" s="125" t="s">
        <v>81</v>
      </c>
      <c r="L17" s="126"/>
      <c r="M17" s="126" t="s">
        <v>248</v>
      </c>
      <c r="N17" s="126"/>
      <c r="O17" s="9">
        <v>36</v>
      </c>
      <c r="P17" s="9">
        <v>38</v>
      </c>
      <c r="Q17" s="9">
        <v>30</v>
      </c>
      <c r="R17" s="34">
        <v>44</v>
      </c>
      <c r="S17" s="52"/>
      <c r="U17" s="8">
        <v>14</v>
      </c>
      <c r="V17" s="186" t="str">
        <f>HYPERLINK("#U161",AP17)</f>
        <v>直線加速器による定位放射線治療患者数</v>
      </c>
      <c r="W17" s="186" t="str">
        <f t="shared" si="0"/>
        <v>直線加速器による定位放射線治療患者数</v>
      </c>
      <c r="X17" s="186" t="str">
        <f t="shared" si="0"/>
        <v>直線加速器による定位放射線治療患者数</v>
      </c>
      <c r="Y17" s="186" t="str">
        <f t="shared" si="0"/>
        <v>直線加速器による定位放射線治療患者数</v>
      </c>
      <c r="Z17" s="186" t="str">
        <f t="shared" si="0"/>
        <v>直線加速器による定位放射線治療患者数</v>
      </c>
      <c r="AA17" s="186" t="str">
        <f t="shared" si="0"/>
        <v>直線加速器による定位放射線治療患者数</v>
      </c>
      <c r="AB17" s="186" t="str">
        <f t="shared" si="0"/>
        <v>直線加速器による定位放射線治療患者数</v>
      </c>
      <c r="AC17" s="186" t="str">
        <f t="shared" si="0"/>
        <v>直線加速器による定位放射線治療患者数</v>
      </c>
      <c r="AD17" s="186" t="str">
        <f t="shared" si="0"/>
        <v>直線加速器による定位放射線治療患者数</v>
      </c>
      <c r="AE17" s="125" t="s">
        <v>81</v>
      </c>
      <c r="AF17" s="126"/>
      <c r="AG17" s="126" t="s">
        <v>248</v>
      </c>
      <c r="AH17" s="126"/>
      <c r="AI17" s="64"/>
      <c r="AJ17" s="40">
        <v>32</v>
      </c>
      <c r="AK17" s="64">
        <v>9</v>
      </c>
      <c r="AL17" s="40">
        <v>41</v>
      </c>
      <c r="AM17" s="64">
        <v>19</v>
      </c>
      <c r="AN17" s="40">
        <v>60</v>
      </c>
      <c r="AP17" s="99" t="s">
        <v>443</v>
      </c>
      <c r="AQ17" s="73"/>
    </row>
    <row r="18" spans="1:43" ht="30" customHeight="1" x14ac:dyDescent="0.2">
      <c r="A18" s="8">
        <v>15</v>
      </c>
      <c r="B18" s="197" t="s">
        <v>82</v>
      </c>
      <c r="C18" s="198"/>
      <c r="D18" s="198"/>
      <c r="E18" s="198"/>
      <c r="F18" s="198"/>
      <c r="G18" s="198"/>
      <c r="H18" s="198"/>
      <c r="I18" s="198"/>
      <c r="J18" s="198"/>
      <c r="K18" s="126" t="s">
        <v>250</v>
      </c>
      <c r="L18" s="126"/>
      <c r="M18" s="126" t="s">
        <v>248</v>
      </c>
      <c r="N18" s="126"/>
      <c r="O18" s="11">
        <v>99.33</v>
      </c>
      <c r="P18" s="11">
        <v>99.2</v>
      </c>
      <c r="Q18" s="11">
        <v>97.9</v>
      </c>
      <c r="R18" s="34">
        <v>99.11</v>
      </c>
      <c r="S18" s="52"/>
      <c r="U18" s="8">
        <v>15</v>
      </c>
      <c r="V18" s="186" t="str">
        <f>HYPERLINK("#U165",AP18)</f>
        <v>放射線科医がCT・MRIの読影レポート作成を翌営業日までに終えた割合</v>
      </c>
      <c r="W18" s="186" t="str">
        <f t="shared" si="0"/>
        <v>放射線科医がCT・MRIの読影レポート作成を翌営業日までに終えた割合</v>
      </c>
      <c r="X18" s="186" t="str">
        <f t="shared" si="0"/>
        <v>放射線科医がCT・MRIの読影レポート作成を翌営業日までに終えた割合</v>
      </c>
      <c r="Y18" s="186" t="str">
        <f t="shared" si="0"/>
        <v>放射線科医がCT・MRIの読影レポート作成を翌営業日までに終えた割合</v>
      </c>
      <c r="Z18" s="186" t="str">
        <f t="shared" si="0"/>
        <v>放射線科医がCT・MRIの読影レポート作成を翌営業日までに終えた割合</v>
      </c>
      <c r="AA18" s="186" t="str">
        <f t="shared" si="0"/>
        <v>放射線科医がCT・MRIの読影レポート作成を翌営業日までに終えた割合</v>
      </c>
      <c r="AB18" s="186" t="str">
        <f t="shared" si="0"/>
        <v>放射線科医がCT・MRIの読影レポート作成を翌営業日までに終えた割合</v>
      </c>
      <c r="AC18" s="186" t="str">
        <f t="shared" si="0"/>
        <v>放射線科医がCT・MRIの読影レポート作成を翌営業日までに終えた割合</v>
      </c>
      <c r="AD18" s="186" t="str">
        <f t="shared" si="0"/>
        <v>放射線科医がCT・MRIの読影レポート作成を翌営業日までに終えた割合</v>
      </c>
      <c r="AE18" s="126" t="s">
        <v>250</v>
      </c>
      <c r="AF18" s="126"/>
      <c r="AG18" s="126" t="s">
        <v>248</v>
      </c>
      <c r="AH18" s="126"/>
      <c r="AI18" s="64"/>
      <c r="AJ18" s="56">
        <v>99.5</v>
      </c>
      <c r="AK18" s="64">
        <v>0</v>
      </c>
      <c r="AL18" s="56">
        <v>99.5</v>
      </c>
      <c r="AM18" s="64">
        <v>-0.79999999999999716</v>
      </c>
      <c r="AN18" s="56">
        <v>98.7</v>
      </c>
      <c r="AP18" s="99" t="s">
        <v>444</v>
      </c>
      <c r="AQ18" s="73"/>
    </row>
    <row r="19" spans="1:43" ht="30" customHeight="1" x14ac:dyDescent="0.2">
      <c r="A19" s="8">
        <v>16</v>
      </c>
      <c r="B19" s="197" t="s">
        <v>1</v>
      </c>
      <c r="C19" s="198"/>
      <c r="D19" s="198"/>
      <c r="E19" s="198"/>
      <c r="F19" s="198"/>
      <c r="G19" s="198"/>
      <c r="H19" s="198"/>
      <c r="I19" s="198"/>
      <c r="J19" s="198"/>
      <c r="K19" s="126" t="s">
        <v>250</v>
      </c>
      <c r="L19" s="126"/>
      <c r="M19" s="126" t="s">
        <v>248</v>
      </c>
      <c r="N19" s="126"/>
      <c r="O19" s="11">
        <v>96.72</v>
      </c>
      <c r="P19" s="11">
        <v>99.9</v>
      </c>
      <c r="Q19" s="11">
        <v>97.9</v>
      </c>
      <c r="R19" s="34">
        <v>98.13</v>
      </c>
      <c r="S19" s="52"/>
      <c r="U19" s="8">
        <v>16</v>
      </c>
      <c r="V19" s="186" t="str">
        <f>HYPERLINK("#U169",AP19)</f>
        <v>放射線科医が核医学検査の読影レポート作成を翌営業日までに終えた割合</v>
      </c>
      <c r="W19" s="186" t="str">
        <f t="shared" si="0"/>
        <v>放射線科医が核医学検査の読影レポート作成を翌営業日までに終えた割合</v>
      </c>
      <c r="X19" s="186" t="str">
        <f t="shared" si="0"/>
        <v>放射線科医が核医学検査の読影レポート作成を翌営業日までに終えた割合</v>
      </c>
      <c r="Y19" s="186" t="str">
        <f t="shared" si="0"/>
        <v>放射線科医が核医学検査の読影レポート作成を翌営業日までに終えた割合</v>
      </c>
      <c r="Z19" s="186" t="str">
        <f t="shared" si="0"/>
        <v>放射線科医が核医学検査の読影レポート作成を翌営業日までに終えた割合</v>
      </c>
      <c r="AA19" s="186" t="str">
        <f t="shared" si="0"/>
        <v>放射線科医が核医学検査の読影レポート作成を翌営業日までに終えた割合</v>
      </c>
      <c r="AB19" s="186" t="str">
        <f t="shared" si="0"/>
        <v>放射線科医が核医学検査の読影レポート作成を翌営業日までに終えた割合</v>
      </c>
      <c r="AC19" s="186" t="str">
        <f t="shared" si="0"/>
        <v>放射線科医が核医学検査の読影レポート作成を翌営業日までに終えた割合</v>
      </c>
      <c r="AD19" s="186" t="str">
        <f t="shared" si="0"/>
        <v>放射線科医が核医学検査の読影レポート作成を翌営業日までに終えた割合</v>
      </c>
      <c r="AE19" s="126" t="s">
        <v>250</v>
      </c>
      <c r="AF19" s="126"/>
      <c r="AG19" s="126" t="s">
        <v>248</v>
      </c>
      <c r="AH19" s="126"/>
      <c r="AI19" s="64"/>
      <c r="AJ19" s="56">
        <v>99.4</v>
      </c>
      <c r="AK19" s="64">
        <v>-1.5</v>
      </c>
      <c r="AL19" s="56">
        <v>97.9</v>
      </c>
      <c r="AM19" s="64">
        <v>0.39999999999999147</v>
      </c>
      <c r="AN19" s="56">
        <v>98.3</v>
      </c>
      <c r="AP19" s="99" t="s">
        <v>445</v>
      </c>
      <c r="AQ19" s="73"/>
    </row>
    <row r="20" spans="1:43" ht="30" customHeight="1" x14ac:dyDescent="0.2">
      <c r="A20" s="8">
        <v>17</v>
      </c>
      <c r="B20" s="123" t="s">
        <v>2</v>
      </c>
      <c r="C20" s="124"/>
      <c r="D20" s="124"/>
      <c r="E20" s="124"/>
      <c r="F20" s="124"/>
      <c r="G20" s="124"/>
      <c r="H20" s="124"/>
      <c r="I20" s="124"/>
      <c r="J20" s="124"/>
      <c r="K20" s="126" t="s">
        <v>42</v>
      </c>
      <c r="L20" s="126"/>
      <c r="M20" s="126" t="s">
        <v>248</v>
      </c>
      <c r="N20" s="126"/>
      <c r="O20" s="10">
        <v>13192</v>
      </c>
      <c r="P20" s="10">
        <v>13471</v>
      </c>
      <c r="Q20" s="10">
        <v>13270</v>
      </c>
      <c r="R20" s="34">
        <v>12453</v>
      </c>
      <c r="S20" s="52"/>
      <c r="U20" s="8">
        <v>17</v>
      </c>
      <c r="V20" s="186" t="str">
        <f>HYPERLINK("#U173",AP20)</f>
        <v>病理組織診断件数</v>
      </c>
      <c r="W20" s="186" t="str">
        <f t="shared" ref="W20:AD35" si="1">HYPERLINK("#U107",V20)</f>
        <v>病理組織診断件数</v>
      </c>
      <c r="X20" s="186" t="str">
        <f t="shared" si="1"/>
        <v>病理組織診断件数</v>
      </c>
      <c r="Y20" s="186" t="str">
        <f t="shared" si="1"/>
        <v>病理組織診断件数</v>
      </c>
      <c r="Z20" s="186" t="str">
        <f t="shared" si="1"/>
        <v>病理組織診断件数</v>
      </c>
      <c r="AA20" s="186" t="str">
        <f t="shared" si="1"/>
        <v>病理組織診断件数</v>
      </c>
      <c r="AB20" s="186" t="str">
        <f t="shared" si="1"/>
        <v>病理組織診断件数</v>
      </c>
      <c r="AC20" s="186" t="str">
        <f t="shared" si="1"/>
        <v>病理組織診断件数</v>
      </c>
      <c r="AD20" s="186" t="str">
        <f t="shared" si="1"/>
        <v>病理組織診断件数</v>
      </c>
      <c r="AE20" s="126" t="s">
        <v>42</v>
      </c>
      <c r="AF20" s="126"/>
      <c r="AG20" s="126" t="s">
        <v>248</v>
      </c>
      <c r="AH20" s="126"/>
      <c r="AI20" s="64"/>
      <c r="AJ20" s="55">
        <v>11889</v>
      </c>
      <c r="AK20" s="64">
        <v>49</v>
      </c>
      <c r="AL20" s="55">
        <v>11938</v>
      </c>
      <c r="AM20" s="64">
        <v>842</v>
      </c>
      <c r="AN20" s="55">
        <v>12780</v>
      </c>
      <c r="AP20" s="99" t="s">
        <v>499</v>
      </c>
      <c r="AQ20" s="73"/>
    </row>
    <row r="21" spans="1:43" ht="30" customHeight="1" x14ac:dyDescent="0.2">
      <c r="A21" s="8">
        <v>18</v>
      </c>
      <c r="B21" s="123" t="s">
        <v>39</v>
      </c>
      <c r="C21" s="124"/>
      <c r="D21" s="124"/>
      <c r="E21" s="124"/>
      <c r="F21" s="124"/>
      <c r="G21" s="124"/>
      <c r="H21" s="124"/>
      <c r="I21" s="124"/>
      <c r="J21" s="124"/>
      <c r="K21" s="126" t="s">
        <v>42</v>
      </c>
      <c r="L21" s="126"/>
      <c r="M21" s="126" t="s">
        <v>248</v>
      </c>
      <c r="N21" s="126"/>
      <c r="O21" s="10">
        <v>1393</v>
      </c>
      <c r="P21" s="10">
        <v>1368</v>
      </c>
      <c r="Q21" s="10">
        <v>1239</v>
      </c>
      <c r="R21" s="34">
        <v>1318</v>
      </c>
      <c r="S21" s="52"/>
      <c r="U21" s="8">
        <v>18</v>
      </c>
      <c r="V21" s="186" t="str">
        <f>HYPERLINK("#U177",AP21)</f>
        <v>術中迅速病理組織診断件数</v>
      </c>
      <c r="W21" s="186" t="str">
        <f t="shared" si="1"/>
        <v>術中迅速病理組織診断件数</v>
      </c>
      <c r="X21" s="186" t="str">
        <f t="shared" si="1"/>
        <v>術中迅速病理組織診断件数</v>
      </c>
      <c r="Y21" s="186" t="str">
        <f t="shared" si="1"/>
        <v>術中迅速病理組織診断件数</v>
      </c>
      <c r="Z21" s="186" t="str">
        <f t="shared" si="1"/>
        <v>術中迅速病理組織診断件数</v>
      </c>
      <c r="AA21" s="186" t="str">
        <f t="shared" si="1"/>
        <v>術中迅速病理組織診断件数</v>
      </c>
      <c r="AB21" s="186" t="str">
        <f t="shared" si="1"/>
        <v>術中迅速病理組織診断件数</v>
      </c>
      <c r="AC21" s="186" t="str">
        <f t="shared" si="1"/>
        <v>術中迅速病理組織診断件数</v>
      </c>
      <c r="AD21" s="186" t="str">
        <f t="shared" si="1"/>
        <v>術中迅速病理組織診断件数</v>
      </c>
      <c r="AE21" s="126" t="s">
        <v>42</v>
      </c>
      <c r="AF21" s="126"/>
      <c r="AG21" s="126" t="s">
        <v>248</v>
      </c>
      <c r="AH21" s="126"/>
      <c r="AI21" s="64"/>
      <c r="AJ21" s="55">
        <v>1243</v>
      </c>
      <c r="AK21" s="64">
        <v>-62</v>
      </c>
      <c r="AL21" s="55">
        <v>1181</v>
      </c>
      <c r="AM21" s="64">
        <v>93</v>
      </c>
      <c r="AN21" s="55">
        <v>1274</v>
      </c>
      <c r="AP21" s="99" t="s">
        <v>500</v>
      </c>
      <c r="AQ21" s="73"/>
    </row>
    <row r="22" spans="1:43" ht="30" customHeight="1" x14ac:dyDescent="0.2">
      <c r="A22" s="8">
        <v>19</v>
      </c>
      <c r="B22" s="124" t="s">
        <v>85</v>
      </c>
      <c r="C22" s="124"/>
      <c r="D22" s="124"/>
      <c r="E22" s="124"/>
      <c r="F22" s="124"/>
      <c r="G22" s="124"/>
      <c r="H22" s="124"/>
      <c r="I22" s="124"/>
      <c r="J22" s="124"/>
      <c r="K22" s="126" t="s">
        <v>42</v>
      </c>
      <c r="L22" s="126"/>
      <c r="M22" s="126" t="s">
        <v>248</v>
      </c>
      <c r="N22" s="126"/>
      <c r="O22" s="10">
        <v>9322</v>
      </c>
      <c r="P22" s="10">
        <v>8710</v>
      </c>
      <c r="Q22" s="10">
        <v>9283</v>
      </c>
      <c r="R22" s="34">
        <v>7924</v>
      </c>
      <c r="S22" s="52"/>
      <c r="U22" s="8">
        <v>19</v>
      </c>
      <c r="V22" s="186" t="str">
        <f>HYPERLINK("#U181",AP22)</f>
        <v>薬剤管理指導料算定件数</v>
      </c>
      <c r="W22" s="186" t="str">
        <f t="shared" si="1"/>
        <v>薬剤管理指導料算定件数</v>
      </c>
      <c r="X22" s="186" t="str">
        <f t="shared" si="1"/>
        <v>薬剤管理指導料算定件数</v>
      </c>
      <c r="Y22" s="186" t="str">
        <f t="shared" si="1"/>
        <v>薬剤管理指導料算定件数</v>
      </c>
      <c r="Z22" s="186" t="str">
        <f t="shared" si="1"/>
        <v>薬剤管理指導料算定件数</v>
      </c>
      <c r="AA22" s="186" t="str">
        <f t="shared" si="1"/>
        <v>薬剤管理指導料算定件数</v>
      </c>
      <c r="AB22" s="186" t="str">
        <f t="shared" si="1"/>
        <v>薬剤管理指導料算定件数</v>
      </c>
      <c r="AC22" s="186" t="str">
        <f t="shared" si="1"/>
        <v>薬剤管理指導料算定件数</v>
      </c>
      <c r="AD22" s="186" t="str">
        <f t="shared" si="1"/>
        <v>薬剤管理指導料算定件数</v>
      </c>
      <c r="AE22" s="126" t="s">
        <v>42</v>
      </c>
      <c r="AF22" s="126"/>
      <c r="AG22" s="126" t="s">
        <v>248</v>
      </c>
      <c r="AH22" s="126"/>
      <c r="AI22" s="64"/>
      <c r="AJ22" s="55">
        <v>13122</v>
      </c>
      <c r="AK22" s="64">
        <v>-609</v>
      </c>
      <c r="AL22" s="55">
        <v>12513</v>
      </c>
      <c r="AM22" s="64">
        <v>-1290</v>
      </c>
      <c r="AN22" s="55">
        <v>11223</v>
      </c>
      <c r="AP22" s="99" t="s">
        <v>85</v>
      </c>
      <c r="AQ22" s="73"/>
    </row>
    <row r="23" spans="1:43" ht="30" customHeight="1" x14ac:dyDescent="0.2">
      <c r="A23" s="8">
        <v>20</v>
      </c>
      <c r="B23" s="124" t="s">
        <v>254</v>
      </c>
      <c r="C23" s="124"/>
      <c r="D23" s="124"/>
      <c r="E23" s="124"/>
      <c r="F23" s="124"/>
      <c r="G23" s="124"/>
      <c r="H23" s="124"/>
      <c r="I23" s="124"/>
      <c r="J23" s="124"/>
      <c r="K23" s="125" t="s">
        <v>244</v>
      </c>
      <c r="L23" s="126"/>
      <c r="M23" s="126" t="s">
        <v>248</v>
      </c>
      <c r="N23" s="126"/>
      <c r="O23" s="10">
        <v>6553</v>
      </c>
      <c r="P23" s="10">
        <v>6559</v>
      </c>
      <c r="Q23" s="10">
        <v>7484</v>
      </c>
      <c r="R23" s="34">
        <v>6160</v>
      </c>
      <c r="S23" s="52"/>
      <c r="U23" s="8">
        <v>20</v>
      </c>
      <c r="V23" s="186" t="str">
        <f>HYPERLINK("#U185",AP23)</f>
        <v>外来で化学療法を行った延べ患者数</v>
      </c>
      <c r="W23" s="186" t="str">
        <f t="shared" si="1"/>
        <v>外来で化学療法を行った延べ患者数</v>
      </c>
      <c r="X23" s="186" t="str">
        <f t="shared" si="1"/>
        <v>外来で化学療法を行った延べ患者数</v>
      </c>
      <c r="Y23" s="186" t="str">
        <f t="shared" si="1"/>
        <v>外来で化学療法を行った延べ患者数</v>
      </c>
      <c r="Z23" s="186" t="str">
        <f t="shared" si="1"/>
        <v>外来で化学療法を行った延べ患者数</v>
      </c>
      <c r="AA23" s="186" t="str">
        <f t="shared" si="1"/>
        <v>外来で化学療法を行った延べ患者数</v>
      </c>
      <c r="AB23" s="186" t="str">
        <f t="shared" si="1"/>
        <v>外来で化学療法を行った延べ患者数</v>
      </c>
      <c r="AC23" s="186" t="str">
        <f t="shared" si="1"/>
        <v>外来で化学療法を行った延べ患者数</v>
      </c>
      <c r="AD23" s="186" t="str">
        <f t="shared" si="1"/>
        <v>外来で化学療法を行った延べ患者数</v>
      </c>
      <c r="AE23" s="125" t="s">
        <v>244</v>
      </c>
      <c r="AF23" s="126"/>
      <c r="AG23" s="126" t="s">
        <v>248</v>
      </c>
      <c r="AH23" s="126"/>
      <c r="AI23" s="64"/>
      <c r="AJ23" s="55">
        <v>7779</v>
      </c>
      <c r="AK23" s="64">
        <v>224</v>
      </c>
      <c r="AL23" s="55">
        <v>8003</v>
      </c>
      <c r="AM23" s="64">
        <v>-206</v>
      </c>
      <c r="AN23" s="55">
        <v>7797</v>
      </c>
      <c r="AP23" s="99" t="s">
        <v>446</v>
      </c>
      <c r="AQ23" s="73"/>
    </row>
    <row r="24" spans="1:43" ht="30" customHeight="1" x14ac:dyDescent="0.2">
      <c r="A24" s="8">
        <v>21</v>
      </c>
      <c r="B24" s="124" t="s">
        <v>86</v>
      </c>
      <c r="C24" s="124"/>
      <c r="D24" s="124"/>
      <c r="E24" s="124"/>
      <c r="F24" s="124"/>
      <c r="G24" s="124"/>
      <c r="H24" s="124"/>
      <c r="I24" s="124"/>
      <c r="J24" s="124"/>
      <c r="K24" s="126" t="s">
        <v>42</v>
      </c>
      <c r="L24" s="126"/>
      <c r="M24" s="126" t="s">
        <v>248</v>
      </c>
      <c r="N24" s="126"/>
      <c r="O24" s="10">
        <v>9663</v>
      </c>
      <c r="P24" s="10">
        <v>9176</v>
      </c>
      <c r="Q24" s="10">
        <v>9261</v>
      </c>
      <c r="R24" s="34">
        <v>9703</v>
      </c>
      <c r="S24" s="52"/>
      <c r="U24" s="8">
        <v>21</v>
      </c>
      <c r="V24" s="186" t="str">
        <f>HYPERLINK("#U189",AP24)</f>
        <v>無菌製剤処理料算定件数</v>
      </c>
      <c r="W24" s="186" t="str">
        <f t="shared" si="1"/>
        <v>無菌製剤処理料算定件数</v>
      </c>
      <c r="X24" s="186" t="str">
        <f t="shared" si="1"/>
        <v>無菌製剤処理料算定件数</v>
      </c>
      <c r="Y24" s="186" t="str">
        <f t="shared" si="1"/>
        <v>無菌製剤処理料算定件数</v>
      </c>
      <c r="Z24" s="186" t="str">
        <f t="shared" si="1"/>
        <v>無菌製剤処理料算定件数</v>
      </c>
      <c r="AA24" s="186" t="str">
        <f t="shared" si="1"/>
        <v>無菌製剤処理料算定件数</v>
      </c>
      <c r="AB24" s="186" t="str">
        <f t="shared" si="1"/>
        <v>無菌製剤処理料算定件数</v>
      </c>
      <c r="AC24" s="186" t="str">
        <f t="shared" si="1"/>
        <v>無菌製剤処理料算定件数</v>
      </c>
      <c r="AD24" s="186" t="str">
        <f t="shared" si="1"/>
        <v>無菌製剤処理料算定件数</v>
      </c>
      <c r="AE24" s="126" t="s">
        <v>42</v>
      </c>
      <c r="AF24" s="126"/>
      <c r="AG24" s="126" t="s">
        <v>248</v>
      </c>
      <c r="AH24" s="126"/>
      <c r="AI24" s="64"/>
      <c r="AJ24" s="55">
        <v>17070</v>
      </c>
      <c r="AK24" s="64">
        <v>-470</v>
      </c>
      <c r="AL24" s="55">
        <v>16600</v>
      </c>
      <c r="AM24" s="64">
        <v>-170</v>
      </c>
      <c r="AN24" s="55">
        <v>16430</v>
      </c>
      <c r="AP24" s="99" t="s">
        <v>86</v>
      </c>
      <c r="AQ24" s="73"/>
    </row>
    <row r="25" spans="1:43" ht="30" customHeight="1" x14ac:dyDescent="0.2">
      <c r="A25" s="8">
        <v>22</v>
      </c>
      <c r="B25" s="124" t="s">
        <v>255</v>
      </c>
      <c r="C25" s="124"/>
      <c r="D25" s="124"/>
      <c r="E25" s="124"/>
      <c r="F25" s="124"/>
      <c r="G25" s="124"/>
      <c r="H25" s="124"/>
      <c r="I25" s="124"/>
      <c r="J25" s="124"/>
      <c r="K25" s="126" t="s">
        <v>250</v>
      </c>
      <c r="L25" s="126"/>
      <c r="M25" s="126" t="s">
        <v>248</v>
      </c>
      <c r="N25" s="126"/>
      <c r="O25" s="11">
        <v>0.47</v>
      </c>
      <c r="P25" s="11">
        <v>0.37</v>
      </c>
      <c r="Q25" s="11">
        <v>0.31</v>
      </c>
      <c r="R25" s="34">
        <v>0.7</v>
      </c>
      <c r="S25" s="52"/>
      <c r="U25" s="8">
        <v>22</v>
      </c>
      <c r="V25" s="186" t="str">
        <f>HYPERLINK("#U193",AP25)</f>
        <v>褥瘡発生率</v>
      </c>
      <c r="W25" s="186" t="str">
        <f t="shared" si="1"/>
        <v>褥瘡発生率</v>
      </c>
      <c r="X25" s="186" t="str">
        <f t="shared" si="1"/>
        <v>褥瘡発生率</v>
      </c>
      <c r="Y25" s="186" t="str">
        <f t="shared" si="1"/>
        <v>褥瘡発生率</v>
      </c>
      <c r="Z25" s="186" t="str">
        <f t="shared" si="1"/>
        <v>褥瘡発生率</v>
      </c>
      <c r="AA25" s="186" t="str">
        <f t="shared" si="1"/>
        <v>褥瘡発生率</v>
      </c>
      <c r="AB25" s="186" t="str">
        <f t="shared" si="1"/>
        <v>褥瘡発生率</v>
      </c>
      <c r="AC25" s="186" t="str">
        <f t="shared" si="1"/>
        <v>褥瘡発生率</v>
      </c>
      <c r="AD25" s="186" t="str">
        <f t="shared" si="1"/>
        <v>褥瘡発生率</v>
      </c>
      <c r="AE25" s="126" t="s">
        <v>250</v>
      </c>
      <c r="AF25" s="126"/>
      <c r="AG25" s="126" t="s">
        <v>248</v>
      </c>
      <c r="AH25" s="126"/>
      <c r="AI25" s="64"/>
      <c r="AJ25" s="56">
        <v>0.2</v>
      </c>
      <c r="AK25" s="64">
        <v>0.06</v>
      </c>
      <c r="AL25" s="56">
        <v>0.26</v>
      </c>
      <c r="AM25" s="64">
        <v>0.06</v>
      </c>
      <c r="AN25" s="56">
        <v>0.32</v>
      </c>
      <c r="AP25" s="99" t="s">
        <v>447</v>
      </c>
      <c r="AQ25" s="73"/>
    </row>
    <row r="26" spans="1:43" ht="30" customHeight="1" x14ac:dyDescent="0.2">
      <c r="A26" s="94" t="s">
        <v>256</v>
      </c>
      <c r="B26" s="124" t="s">
        <v>257</v>
      </c>
      <c r="C26" s="124"/>
      <c r="D26" s="124"/>
      <c r="E26" s="124"/>
      <c r="F26" s="124"/>
      <c r="G26" s="124"/>
      <c r="H26" s="124"/>
      <c r="I26" s="124"/>
      <c r="J26" s="124"/>
      <c r="K26" s="126" t="s">
        <v>250</v>
      </c>
      <c r="L26" s="126"/>
      <c r="M26" s="126" t="s">
        <v>248</v>
      </c>
      <c r="N26" s="126"/>
      <c r="O26" s="11">
        <v>87.71</v>
      </c>
      <c r="P26" s="11">
        <v>87.9</v>
      </c>
      <c r="Q26" s="11">
        <v>90.13</v>
      </c>
      <c r="R26" s="34">
        <v>84.83</v>
      </c>
      <c r="S26" s="52"/>
      <c r="U26" s="94" t="s">
        <v>256</v>
      </c>
      <c r="V26" s="186" t="str">
        <f>HYPERLINK("#U197",AP26)</f>
        <v>手術あり肺血栓塞栓症予防対策実施率</v>
      </c>
      <c r="W26" s="186" t="str">
        <f t="shared" si="1"/>
        <v>手術あり肺血栓塞栓症予防対策実施率</v>
      </c>
      <c r="X26" s="186" t="str">
        <f t="shared" si="1"/>
        <v>手術あり肺血栓塞栓症予防対策実施率</v>
      </c>
      <c r="Y26" s="186" t="str">
        <f t="shared" si="1"/>
        <v>手術あり肺血栓塞栓症予防対策実施率</v>
      </c>
      <c r="Z26" s="186" t="str">
        <f t="shared" si="1"/>
        <v>手術あり肺血栓塞栓症予防対策実施率</v>
      </c>
      <c r="AA26" s="186" t="str">
        <f t="shared" si="1"/>
        <v>手術あり肺血栓塞栓症予防対策実施率</v>
      </c>
      <c r="AB26" s="186" t="str">
        <f t="shared" si="1"/>
        <v>手術あり肺血栓塞栓症予防対策実施率</v>
      </c>
      <c r="AC26" s="186" t="str">
        <f t="shared" si="1"/>
        <v>手術あり肺血栓塞栓症予防対策実施率</v>
      </c>
      <c r="AD26" s="186" t="str">
        <f t="shared" si="1"/>
        <v>手術あり肺血栓塞栓症予防対策実施率</v>
      </c>
      <c r="AE26" s="126" t="s">
        <v>250</v>
      </c>
      <c r="AF26" s="126"/>
      <c r="AG26" s="126" t="s">
        <v>248</v>
      </c>
      <c r="AH26" s="126"/>
      <c r="AI26" s="64"/>
      <c r="AJ26" s="56">
        <v>88.09</v>
      </c>
      <c r="AK26" s="64">
        <v>-1.1800000000000068</v>
      </c>
      <c r="AL26" s="56">
        <v>86.94</v>
      </c>
      <c r="AM26" s="64">
        <v>-3.8999999999999915</v>
      </c>
      <c r="AN26" s="56">
        <v>83.04</v>
      </c>
      <c r="AP26" s="99" t="s">
        <v>448</v>
      </c>
      <c r="AQ26" s="73"/>
    </row>
    <row r="27" spans="1:43" ht="30" customHeight="1" x14ac:dyDescent="0.2">
      <c r="A27" s="94" t="s">
        <v>258</v>
      </c>
      <c r="B27" s="123" t="s">
        <v>40</v>
      </c>
      <c r="C27" s="124"/>
      <c r="D27" s="124"/>
      <c r="E27" s="124"/>
      <c r="F27" s="124"/>
      <c r="G27" s="124"/>
      <c r="H27" s="124"/>
      <c r="I27" s="124"/>
      <c r="J27" s="124"/>
      <c r="K27" s="126" t="s">
        <v>250</v>
      </c>
      <c r="L27" s="126"/>
      <c r="M27" s="126" t="s">
        <v>248</v>
      </c>
      <c r="N27" s="126"/>
      <c r="O27" s="11">
        <v>0.14000000000000001</v>
      </c>
      <c r="P27" s="11">
        <v>0.05</v>
      </c>
      <c r="Q27" s="11">
        <v>0.2</v>
      </c>
      <c r="R27" s="34">
        <v>0.14000000000000001</v>
      </c>
      <c r="S27" s="52"/>
      <c r="U27" s="94" t="s">
        <v>258</v>
      </c>
      <c r="V27" s="186" t="str">
        <f>HYPERLINK("#U201",AP27)</f>
        <v>手術あり患者の肺塞栓症の発生率</v>
      </c>
      <c r="W27" s="186" t="str">
        <f t="shared" si="1"/>
        <v>手術あり患者の肺塞栓症の発生率</v>
      </c>
      <c r="X27" s="186" t="str">
        <f t="shared" si="1"/>
        <v>手術あり患者の肺塞栓症の発生率</v>
      </c>
      <c r="Y27" s="186" t="str">
        <f t="shared" si="1"/>
        <v>手術あり患者の肺塞栓症の発生率</v>
      </c>
      <c r="Z27" s="186" t="str">
        <f t="shared" si="1"/>
        <v>手術あり患者の肺塞栓症の発生率</v>
      </c>
      <c r="AA27" s="186" t="str">
        <f t="shared" si="1"/>
        <v>手術あり患者の肺塞栓症の発生率</v>
      </c>
      <c r="AB27" s="186" t="str">
        <f t="shared" si="1"/>
        <v>手術あり患者の肺塞栓症の発生率</v>
      </c>
      <c r="AC27" s="186" t="str">
        <f t="shared" si="1"/>
        <v>手術あり患者の肺塞栓症の発生率</v>
      </c>
      <c r="AD27" s="186" t="str">
        <f t="shared" si="1"/>
        <v>手術あり患者の肺塞栓症の発生率</v>
      </c>
      <c r="AE27" s="126" t="s">
        <v>250</v>
      </c>
      <c r="AF27" s="126"/>
      <c r="AG27" s="126" t="s">
        <v>248</v>
      </c>
      <c r="AH27" s="126"/>
      <c r="AI27" s="64"/>
      <c r="AJ27" s="56">
        <v>0.25</v>
      </c>
      <c r="AK27" s="64">
        <v>-0.15</v>
      </c>
      <c r="AL27" s="56">
        <v>0.1</v>
      </c>
      <c r="AM27" s="64">
        <v>4.0000000000000008E-2</v>
      </c>
      <c r="AN27" s="56">
        <v>0.14000000000000001</v>
      </c>
      <c r="AP27" s="99" t="s">
        <v>501</v>
      </c>
      <c r="AQ27" s="73"/>
    </row>
    <row r="28" spans="1:43" ht="30" customHeight="1" x14ac:dyDescent="0.2">
      <c r="A28" s="8">
        <v>24</v>
      </c>
      <c r="B28" s="123" t="s">
        <v>44</v>
      </c>
      <c r="C28" s="124"/>
      <c r="D28" s="124"/>
      <c r="E28" s="124"/>
      <c r="F28" s="124"/>
      <c r="G28" s="124"/>
      <c r="H28" s="124"/>
      <c r="I28" s="124"/>
      <c r="J28" s="124"/>
      <c r="K28" s="125" t="s">
        <v>244</v>
      </c>
      <c r="L28" s="126"/>
      <c r="M28" s="126" t="s">
        <v>248</v>
      </c>
      <c r="N28" s="126"/>
      <c r="O28" s="9">
        <v>1</v>
      </c>
      <c r="P28" s="9">
        <v>0</v>
      </c>
      <c r="Q28" s="9">
        <v>2</v>
      </c>
      <c r="R28" s="34">
        <v>0</v>
      </c>
      <c r="S28" s="52"/>
      <c r="U28" s="8">
        <v>24</v>
      </c>
      <c r="V28" s="186" t="str">
        <f>HYPERLINK("#U205",AP28)</f>
        <v>多剤耐性緑膿菌(MDRP)による院内感染症発生患者数</v>
      </c>
      <c r="W28" s="186" t="str">
        <f t="shared" si="1"/>
        <v>多剤耐性緑膿菌(MDRP)による院内感染症発生患者数</v>
      </c>
      <c r="X28" s="186" t="str">
        <f t="shared" si="1"/>
        <v>多剤耐性緑膿菌(MDRP)による院内感染症発生患者数</v>
      </c>
      <c r="Y28" s="186" t="str">
        <f t="shared" si="1"/>
        <v>多剤耐性緑膿菌(MDRP)による院内感染症発生患者数</v>
      </c>
      <c r="Z28" s="186" t="str">
        <f t="shared" si="1"/>
        <v>多剤耐性緑膿菌(MDRP)による院内感染症発生患者数</v>
      </c>
      <c r="AA28" s="186" t="str">
        <f t="shared" si="1"/>
        <v>多剤耐性緑膿菌(MDRP)による院内感染症発生患者数</v>
      </c>
      <c r="AB28" s="186" t="str">
        <f t="shared" si="1"/>
        <v>多剤耐性緑膿菌(MDRP)による院内感染症発生患者数</v>
      </c>
      <c r="AC28" s="186" t="str">
        <f t="shared" si="1"/>
        <v>多剤耐性緑膿菌(MDRP)による院内感染症発生患者数</v>
      </c>
      <c r="AD28" s="186" t="str">
        <f t="shared" si="1"/>
        <v>多剤耐性緑膿菌(MDRP)による院内感染症発生患者数</v>
      </c>
      <c r="AE28" s="125" t="s">
        <v>244</v>
      </c>
      <c r="AF28" s="126"/>
      <c r="AG28" s="126" t="s">
        <v>248</v>
      </c>
      <c r="AH28" s="126"/>
      <c r="AI28" s="64"/>
      <c r="AJ28" s="40">
        <v>2</v>
      </c>
      <c r="AK28" s="64">
        <v>0</v>
      </c>
      <c r="AL28" s="40">
        <v>2</v>
      </c>
      <c r="AM28" s="64">
        <v>-1</v>
      </c>
      <c r="AN28" s="40">
        <v>1</v>
      </c>
      <c r="AP28" s="99" t="s">
        <v>44</v>
      </c>
      <c r="AQ28" s="73"/>
    </row>
    <row r="29" spans="1:43" ht="30" customHeight="1" x14ac:dyDescent="0.2">
      <c r="A29" s="8">
        <v>25</v>
      </c>
      <c r="B29" s="124" t="s">
        <v>46</v>
      </c>
      <c r="C29" s="124"/>
      <c r="D29" s="124"/>
      <c r="E29" s="124"/>
      <c r="F29" s="124"/>
      <c r="G29" s="124"/>
      <c r="H29" s="124"/>
      <c r="I29" s="124"/>
      <c r="J29" s="124"/>
      <c r="K29" s="126" t="s">
        <v>250</v>
      </c>
      <c r="L29" s="126"/>
      <c r="M29" s="126" t="s">
        <v>248</v>
      </c>
      <c r="N29" s="126"/>
      <c r="O29" s="11">
        <v>2.95</v>
      </c>
      <c r="P29" s="11">
        <v>8.3000000000000007</v>
      </c>
      <c r="Q29" s="11">
        <v>7.9</v>
      </c>
      <c r="R29" s="34">
        <v>4.5999999999999996</v>
      </c>
      <c r="S29" s="52"/>
      <c r="U29" s="8">
        <v>25</v>
      </c>
      <c r="V29" s="186" t="str">
        <f>HYPERLINK("#U209",AP29)</f>
        <v>CPC（臨床病理検討会）の検討症例率</v>
      </c>
      <c r="W29" s="186" t="str">
        <f t="shared" si="1"/>
        <v>CPC（臨床病理検討会）の検討症例率</v>
      </c>
      <c r="X29" s="186" t="str">
        <f t="shared" si="1"/>
        <v>CPC（臨床病理検討会）の検討症例率</v>
      </c>
      <c r="Y29" s="186" t="str">
        <f t="shared" si="1"/>
        <v>CPC（臨床病理検討会）の検討症例率</v>
      </c>
      <c r="Z29" s="186" t="str">
        <f t="shared" si="1"/>
        <v>CPC（臨床病理検討会）の検討症例率</v>
      </c>
      <c r="AA29" s="186" t="str">
        <f t="shared" si="1"/>
        <v>CPC（臨床病理検討会）の検討症例率</v>
      </c>
      <c r="AB29" s="186" t="str">
        <f t="shared" si="1"/>
        <v>CPC（臨床病理検討会）の検討症例率</v>
      </c>
      <c r="AC29" s="186" t="str">
        <f t="shared" si="1"/>
        <v>CPC（臨床病理検討会）の検討症例率</v>
      </c>
      <c r="AD29" s="186" t="str">
        <f t="shared" si="1"/>
        <v>CPC（臨床病理検討会）の検討症例率</v>
      </c>
      <c r="AE29" s="126" t="s">
        <v>250</v>
      </c>
      <c r="AF29" s="126"/>
      <c r="AG29" s="126" t="s">
        <v>248</v>
      </c>
      <c r="AH29" s="126"/>
      <c r="AI29" s="64"/>
      <c r="AJ29" s="56">
        <v>6.6</v>
      </c>
      <c r="AK29" s="64">
        <v>0.70000000000000018</v>
      </c>
      <c r="AL29" s="56">
        <v>7.3</v>
      </c>
      <c r="AM29" s="64">
        <v>0.54999999999999982</v>
      </c>
      <c r="AN29" s="56">
        <v>7.85</v>
      </c>
      <c r="AP29" s="99" t="s">
        <v>502</v>
      </c>
      <c r="AQ29" s="73"/>
    </row>
    <row r="30" spans="1:43" ht="30" customHeight="1" x14ac:dyDescent="0.2">
      <c r="A30" s="8">
        <v>26</v>
      </c>
      <c r="B30" s="124" t="s">
        <v>259</v>
      </c>
      <c r="C30" s="124"/>
      <c r="D30" s="124"/>
      <c r="E30" s="124"/>
      <c r="F30" s="124"/>
      <c r="G30" s="124"/>
      <c r="H30" s="124"/>
      <c r="I30" s="124"/>
      <c r="J30" s="124"/>
      <c r="K30" s="125" t="s">
        <v>81</v>
      </c>
      <c r="L30" s="126"/>
      <c r="M30" s="126" t="s">
        <v>248</v>
      </c>
      <c r="N30" s="126"/>
      <c r="O30" s="10">
        <v>16684</v>
      </c>
      <c r="P30" s="10">
        <v>15963</v>
      </c>
      <c r="Q30" s="10">
        <v>15550</v>
      </c>
      <c r="R30" s="34">
        <v>16688</v>
      </c>
      <c r="S30" s="52"/>
      <c r="U30" s="8">
        <v>26</v>
      </c>
      <c r="V30" s="186" t="str">
        <f>HYPERLINK("#U213",AP30)</f>
        <v>新規外来患者数</v>
      </c>
      <c r="W30" s="186" t="str">
        <f t="shared" si="1"/>
        <v>新規外来患者数</v>
      </c>
      <c r="X30" s="186" t="str">
        <f t="shared" si="1"/>
        <v>新規外来患者数</v>
      </c>
      <c r="Y30" s="186" t="str">
        <f t="shared" si="1"/>
        <v>新規外来患者数</v>
      </c>
      <c r="Z30" s="186" t="str">
        <f t="shared" si="1"/>
        <v>新規外来患者数</v>
      </c>
      <c r="AA30" s="186" t="str">
        <f t="shared" si="1"/>
        <v>新規外来患者数</v>
      </c>
      <c r="AB30" s="186" t="str">
        <f t="shared" si="1"/>
        <v>新規外来患者数</v>
      </c>
      <c r="AC30" s="186" t="str">
        <f t="shared" si="1"/>
        <v>新規外来患者数</v>
      </c>
      <c r="AD30" s="186" t="str">
        <f t="shared" si="1"/>
        <v>新規外来患者数</v>
      </c>
      <c r="AE30" s="125" t="s">
        <v>81</v>
      </c>
      <c r="AF30" s="126"/>
      <c r="AG30" s="126" t="s">
        <v>248</v>
      </c>
      <c r="AH30" s="126"/>
      <c r="AI30" s="64"/>
      <c r="AJ30" s="55">
        <v>15303</v>
      </c>
      <c r="AK30" s="64">
        <v>453</v>
      </c>
      <c r="AL30" s="55">
        <v>15756</v>
      </c>
      <c r="AM30" s="64">
        <v>-89</v>
      </c>
      <c r="AN30" s="55">
        <v>15667</v>
      </c>
      <c r="AP30" s="99" t="s">
        <v>449</v>
      </c>
      <c r="AQ30" s="73"/>
    </row>
    <row r="31" spans="1:43" ht="30" customHeight="1" x14ac:dyDescent="0.2">
      <c r="A31" s="8">
        <v>27</v>
      </c>
      <c r="B31" s="124" t="s">
        <v>260</v>
      </c>
      <c r="C31" s="124"/>
      <c r="D31" s="124"/>
      <c r="E31" s="124"/>
      <c r="F31" s="124"/>
      <c r="G31" s="124"/>
      <c r="H31" s="124"/>
      <c r="I31" s="124"/>
      <c r="J31" s="124"/>
      <c r="K31" s="125" t="s">
        <v>81</v>
      </c>
      <c r="L31" s="126"/>
      <c r="M31" s="126" t="s">
        <v>248</v>
      </c>
      <c r="N31" s="126"/>
      <c r="O31" s="10">
        <v>10675</v>
      </c>
      <c r="P31" s="10">
        <v>10362</v>
      </c>
      <c r="Q31" s="10">
        <v>10140</v>
      </c>
      <c r="R31" s="34">
        <v>10066</v>
      </c>
      <c r="S31" s="52"/>
      <c r="U31" s="8">
        <v>27</v>
      </c>
      <c r="V31" s="186" t="str">
        <f>HYPERLINK("#U217",AP31)</f>
        <v>初回入院患者数</v>
      </c>
      <c r="W31" s="186" t="str">
        <f t="shared" si="1"/>
        <v>初回入院患者数</v>
      </c>
      <c r="X31" s="186" t="str">
        <f t="shared" si="1"/>
        <v>初回入院患者数</v>
      </c>
      <c r="Y31" s="186" t="str">
        <f t="shared" si="1"/>
        <v>初回入院患者数</v>
      </c>
      <c r="Z31" s="186" t="str">
        <f t="shared" si="1"/>
        <v>初回入院患者数</v>
      </c>
      <c r="AA31" s="186" t="str">
        <f t="shared" si="1"/>
        <v>初回入院患者数</v>
      </c>
      <c r="AB31" s="186" t="str">
        <f t="shared" si="1"/>
        <v>初回入院患者数</v>
      </c>
      <c r="AC31" s="186" t="str">
        <f t="shared" si="1"/>
        <v>初回入院患者数</v>
      </c>
      <c r="AD31" s="186" t="str">
        <f t="shared" si="1"/>
        <v>初回入院患者数</v>
      </c>
      <c r="AE31" s="125" t="s">
        <v>81</v>
      </c>
      <c r="AF31" s="126"/>
      <c r="AG31" s="126" t="s">
        <v>248</v>
      </c>
      <c r="AH31" s="126"/>
      <c r="AI31" s="64"/>
      <c r="AJ31" s="55">
        <v>10242</v>
      </c>
      <c r="AK31" s="64">
        <v>317</v>
      </c>
      <c r="AL31" s="55">
        <v>10559</v>
      </c>
      <c r="AM31" s="64">
        <v>513</v>
      </c>
      <c r="AN31" s="55">
        <v>11072</v>
      </c>
      <c r="AP31" s="99" t="s">
        <v>450</v>
      </c>
      <c r="AQ31" s="73"/>
    </row>
    <row r="32" spans="1:43" ht="30" customHeight="1" x14ac:dyDescent="0.2">
      <c r="A32" s="8">
        <v>28</v>
      </c>
      <c r="B32" s="124" t="s">
        <v>47</v>
      </c>
      <c r="C32" s="124"/>
      <c r="D32" s="124"/>
      <c r="E32" s="124"/>
      <c r="F32" s="124"/>
      <c r="G32" s="124"/>
      <c r="H32" s="124"/>
      <c r="I32" s="124"/>
      <c r="J32" s="124"/>
      <c r="K32" s="126" t="s">
        <v>42</v>
      </c>
      <c r="L32" s="126"/>
      <c r="M32" s="126" t="s">
        <v>248</v>
      </c>
      <c r="N32" s="126"/>
      <c r="O32" s="9">
        <v>213</v>
      </c>
      <c r="P32" s="9">
        <v>246</v>
      </c>
      <c r="Q32" s="9">
        <v>261</v>
      </c>
      <c r="R32" s="34">
        <v>149</v>
      </c>
      <c r="S32" s="52"/>
      <c r="U32" s="8">
        <v>28</v>
      </c>
      <c r="V32" s="186" t="str">
        <f>HYPERLINK("#U221",AP32)</f>
        <v>１０例以上適用したクリニカルパス（クリティカルパス）の数</v>
      </c>
      <c r="W32" s="186" t="str">
        <f t="shared" si="1"/>
        <v>１０例以上適用したクリニカルパス（クリティカルパス）の数</v>
      </c>
      <c r="X32" s="186" t="str">
        <f t="shared" si="1"/>
        <v>１０例以上適用したクリニカルパス（クリティカルパス）の数</v>
      </c>
      <c r="Y32" s="186" t="str">
        <f t="shared" si="1"/>
        <v>１０例以上適用したクリニカルパス（クリティカルパス）の数</v>
      </c>
      <c r="Z32" s="186" t="str">
        <f t="shared" si="1"/>
        <v>１０例以上適用したクリニカルパス（クリティカルパス）の数</v>
      </c>
      <c r="AA32" s="186" t="str">
        <f t="shared" si="1"/>
        <v>１０例以上適用したクリニカルパス（クリティカルパス）の数</v>
      </c>
      <c r="AB32" s="186" t="str">
        <f t="shared" si="1"/>
        <v>１０例以上適用したクリニカルパス（クリティカルパス）の数</v>
      </c>
      <c r="AC32" s="186" t="str">
        <f t="shared" si="1"/>
        <v>１０例以上適用したクリニカルパス（クリティカルパス）の数</v>
      </c>
      <c r="AD32" s="186" t="str">
        <f t="shared" si="1"/>
        <v>１０例以上適用したクリニカルパス（クリティカルパス）の数</v>
      </c>
      <c r="AE32" s="126" t="s">
        <v>42</v>
      </c>
      <c r="AF32" s="126"/>
      <c r="AG32" s="126" t="s">
        <v>248</v>
      </c>
      <c r="AH32" s="126"/>
      <c r="AI32" s="64"/>
      <c r="AJ32" s="40">
        <v>280</v>
      </c>
      <c r="AK32" s="64">
        <v>34</v>
      </c>
      <c r="AL32" s="40">
        <v>314</v>
      </c>
      <c r="AM32" s="64">
        <v>28</v>
      </c>
      <c r="AN32" s="40">
        <v>342</v>
      </c>
      <c r="AP32" s="99" t="s">
        <v>503</v>
      </c>
      <c r="AQ32" s="73"/>
    </row>
    <row r="33" spans="1:43" s="32" customFormat="1" ht="30" hidden="1" customHeight="1" x14ac:dyDescent="0.2">
      <c r="A33" s="30">
        <v>29</v>
      </c>
      <c r="B33" s="160" t="s">
        <v>261</v>
      </c>
      <c r="C33" s="160"/>
      <c r="D33" s="160"/>
      <c r="E33" s="160"/>
      <c r="F33" s="160"/>
      <c r="G33" s="160"/>
      <c r="H33" s="160"/>
      <c r="I33" s="160"/>
      <c r="J33" s="160"/>
      <c r="K33" s="161" t="s">
        <v>262</v>
      </c>
      <c r="L33" s="161"/>
      <c r="M33" s="126" t="s">
        <v>248</v>
      </c>
      <c r="N33" s="126"/>
      <c r="O33" s="31">
        <v>1.1000000000000001</v>
      </c>
      <c r="P33" s="31">
        <v>1.08</v>
      </c>
      <c r="Q33" s="31" t="s">
        <v>292</v>
      </c>
      <c r="R33" s="36">
        <v>1.07</v>
      </c>
      <c r="S33" s="52"/>
      <c r="U33" s="30">
        <v>29</v>
      </c>
      <c r="V33" s="196" t="str">
        <f>HYPERLINK("#U223",AP33)</f>
        <v>在院日数の指標</v>
      </c>
      <c r="W33" s="196" t="str">
        <f t="shared" si="1"/>
        <v>在院日数の指標</v>
      </c>
      <c r="X33" s="196" t="str">
        <f t="shared" si="1"/>
        <v>在院日数の指標</v>
      </c>
      <c r="Y33" s="196" t="str">
        <f t="shared" si="1"/>
        <v>在院日数の指標</v>
      </c>
      <c r="Z33" s="196" t="str">
        <f t="shared" si="1"/>
        <v>在院日数の指標</v>
      </c>
      <c r="AA33" s="196" t="str">
        <f t="shared" si="1"/>
        <v>在院日数の指標</v>
      </c>
      <c r="AB33" s="196" t="str">
        <f t="shared" si="1"/>
        <v>在院日数の指標</v>
      </c>
      <c r="AC33" s="196" t="str">
        <f t="shared" si="1"/>
        <v>在院日数の指標</v>
      </c>
      <c r="AD33" s="196" t="str">
        <f t="shared" si="1"/>
        <v>在院日数の指標</v>
      </c>
      <c r="AE33" s="161" t="s">
        <v>262</v>
      </c>
      <c r="AF33" s="161"/>
      <c r="AG33" s="126" t="s">
        <v>248</v>
      </c>
      <c r="AH33" s="126"/>
      <c r="AI33" s="64"/>
      <c r="AJ33" s="57"/>
      <c r="AK33" s="64">
        <v>0</v>
      </c>
      <c r="AL33" s="57"/>
      <c r="AM33" s="64"/>
      <c r="AN33" s="57"/>
      <c r="AO33" s="36"/>
      <c r="AP33" s="101" t="s">
        <v>451</v>
      </c>
      <c r="AQ33" s="73"/>
    </row>
    <row r="34" spans="1:43" s="32" customFormat="1" ht="30" hidden="1" customHeight="1" x14ac:dyDescent="0.2">
      <c r="A34" s="30">
        <v>30</v>
      </c>
      <c r="B34" s="160" t="s">
        <v>263</v>
      </c>
      <c r="C34" s="160"/>
      <c r="D34" s="160"/>
      <c r="E34" s="160"/>
      <c r="F34" s="160"/>
      <c r="G34" s="160"/>
      <c r="H34" s="160"/>
      <c r="I34" s="160"/>
      <c r="J34" s="160"/>
      <c r="K34" s="161" t="s">
        <v>262</v>
      </c>
      <c r="L34" s="161"/>
      <c r="M34" s="126" t="s">
        <v>248</v>
      </c>
      <c r="N34" s="126"/>
      <c r="O34" s="31">
        <v>1.1100000000000001</v>
      </c>
      <c r="P34" s="31">
        <v>1.1000000000000001</v>
      </c>
      <c r="Q34" s="31" t="s">
        <v>292</v>
      </c>
      <c r="R34" s="36">
        <v>1.1299999999999999</v>
      </c>
      <c r="S34" s="52"/>
      <c r="U34" s="30">
        <v>30</v>
      </c>
      <c r="V34" s="196" t="str">
        <f>HYPERLINK("#U227",AP34)</f>
        <v>患者構成の指標</v>
      </c>
      <c r="W34" s="196" t="str">
        <f t="shared" si="1"/>
        <v>患者構成の指標</v>
      </c>
      <c r="X34" s="196" t="str">
        <f t="shared" si="1"/>
        <v>患者構成の指標</v>
      </c>
      <c r="Y34" s="196" t="str">
        <f t="shared" si="1"/>
        <v>患者構成の指標</v>
      </c>
      <c r="Z34" s="196" t="str">
        <f t="shared" si="1"/>
        <v>患者構成の指標</v>
      </c>
      <c r="AA34" s="196" t="str">
        <f t="shared" si="1"/>
        <v>患者構成の指標</v>
      </c>
      <c r="AB34" s="196" t="str">
        <f t="shared" si="1"/>
        <v>患者構成の指標</v>
      </c>
      <c r="AC34" s="196" t="str">
        <f t="shared" si="1"/>
        <v>患者構成の指標</v>
      </c>
      <c r="AD34" s="196" t="str">
        <f t="shared" si="1"/>
        <v>患者構成の指標</v>
      </c>
      <c r="AE34" s="161" t="s">
        <v>262</v>
      </c>
      <c r="AF34" s="161"/>
      <c r="AG34" s="126" t="s">
        <v>248</v>
      </c>
      <c r="AH34" s="126"/>
      <c r="AI34" s="64"/>
      <c r="AJ34" s="57"/>
      <c r="AK34" s="64">
        <v>0</v>
      </c>
      <c r="AL34" s="57"/>
      <c r="AM34" s="64"/>
      <c r="AN34" s="57"/>
      <c r="AO34" s="36"/>
      <c r="AP34" s="101" t="s">
        <v>452</v>
      </c>
      <c r="AQ34" s="73"/>
    </row>
    <row r="35" spans="1:43" ht="30" customHeight="1" x14ac:dyDescent="0.2">
      <c r="A35" s="8">
        <v>31</v>
      </c>
      <c r="B35" s="123" t="s">
        <v>3</v>
      </c>
      <c r="C35" s="124"/>
      <c r="D35" s="124"/>
      <c r="E35" s="124"/>
      <c r="F35" s="124"/>
      <c r="G35" s="124"/>
      <c r="H35" s="124"/>
      <c r="I35" s="124"/>
      <c r="J35" s="124"/>
      <c r="K35" s="125" t="s">
        <v>244</v>
      </c>
      <c r="L35" s="126"/>
      <c r="M35" s="126" t="s">
        <v>248</v>
      </c>
      <c r="N35" s="126"/>
      <c r="O35" s="15">
        <v>4348</v>
      </c>
      <c r="P35" s="15">
        <v>4780</v>
      </c>
      <c r="Q35" s="15">
        <v>5122</v>
      </c>
      <c r="R35" s="34">
        <v>4441</v>
      </c>
      <c r="S35" s="52"/>
      <c r="U35" s="8">
        <v>31</v>
      </c>
      <c r="V35" s="186" t="str">
        <f>HYPERLINK("#U233",AP35)</f>
        <v>指定難病患者数</v>
      </c>
      <c r="W35" s="186" t="str">
        <f t="shared" si="1"/>
        <v>指定難病患者数</v>
      </c>
      <c r="X35" s="186" t="str">
        <f t="shared" si="1"/>
        <v>指定難病患者数</v>
      </c>
      <c r="Y35" s="186" t="str">
        <f t="shared" si="1"/>
        <v>指定難病患者数</v>
      </c>
      <c r="Z35" s="186" t="str">
        <f t="shared" si="1"/>
        <v>指定難病患者数</v>
      </c>
      <c r="AA35" s="186" t="str">
        <f t="shared" si="1"/>
        <v>指定難病患者数</v>
      </c>
      <c r="AB35" s="186" t="str">
        <f t="shared" si="1"/>
        <v>指定難病患者数</v>
      </c>
      <c r="AC35" s="186" t="str">
        <f t="shared" si="1"/>
        <v>指定難病患者数</v>
      </c>
      <c r="AD35" s="186" t="str">
        <f t="shared" si="1"/>
        <v>指定難病患者数</v>
      </c>
      <c r="AE35" s="125" t="s">
        <v>244</v>
      </c>
      <c r="AF35" s="126"/>
      <c r="AG35" s="126" t="s">
        <v>248</v>
      </c>
      <c r="AH35" s="126"/>
      <c r="AI35" s="64"/>
      <c r="AJ35" s="58">
        <v>5257</v>
      </c>
      <c r="AK35" s="64">
        <v>429</v>
      </c>
      <c r="AL35" s="58">
        <v>5686</v>
      </c>
      <c r="AM35" s="64">
        <v>113</v>
      </c>
      <c r="AN35" s="58">
        <v>5799</v>
      </c>
      <c r="AP35" s="99" t="s">
        <v>3</v>
      </c>
      <c r="AQ35" s="73"/>
    </row>
    <row r="36" spans="1:43" ht="30" customHeight="1" x14ac:dyDescent="0.2">
      <c r="A36" s="8">
        <v>32</v>
      </c>
      <c r="B36" s="124" t="s">
        <v>87</v>
      </c>
      <c r="C36" s="124"/>
      <c r="D36" s="124"/>
      <c r="E36" s="124"/>
      <c r="F36" s="124"/>
      <c r="G36" s="124"/>
      <c r="H36" s="124"/>
      <c r="I36" s="124"/>
      <c r="J36" s="124"/>
      <c r="K36" s="126" t="s">
        <v>42</v>
      </c>
      <c r="L36" s="126"/>
      <c r="M36" s="126" t="s">
        <v>248</v>
      </c>
      <c r="N36" s="126"/>
      <c r="O36" s="9">
        <v>1</v>
      </c>
      <c r="P36" s="9">
        <v>0</v>
      </c>
      <c r="Q36" s="9">
        <v>0</v>
      </c>
      <c r="R36" s="34">
        <v>0</v>
      </c>
      <c r="S36" s="52"/>
      <c r="U36" s="8">
        <v>32</v>
      </c>
      <c r="V36" s="186" t="str">
        <f>HYPERLINK("#U237",AP36)</f>
        <v>超重症児の手術件数</v>
      </c>
      <c r="W36" s="186" t="str">
        <f t="shared" ref="W36:AD36" si="2">HYPERLINK("#U107",V36)</f>
        <v>超重症児の手術件数</v>
      </c>
      <c r="X36" s="186" t="str">
        <f t="shared" si="2"/>
        <v>超重症児の手術件数</v>
      </c>
      <c r="Y36" s="186" t="str">
        <f t="shared" si="2"/>
        <v>超重症児の手術件数</v>
      </c>
      <c r="Z36" s="186" t="str">
        <f t="shared" si="2"/>
        <v>超重症児の手術件数</v>
      </c>
      <c r="AA36" s="186" t="str">
        <f t="shared" si="2"/>
        <v>超重症児の手術件数</v>
      </c>
      <c r="AB36" s="186" t="str">
        <f t="shared" si="2"/>
        <v>超重症児の手術件数</v>
      </c>
      <c r="AC36" s="186" t="str">
        <f t="shared" si="2"/>
        <v>超重症児の手術件数</v>
      </c>
      <c r="AD36" s="186" t="str">
        <f t="shared" si="2"/>
        <v>超重症児の手術件数</v>
      </c>
      <c r="AE36" s="126" t="s">
        <v>42</v>
      </c>
      <c r="AF36" s="126"/>
      <c r="AG36" s="126" t="s">
        <v>248</v>
      </c>
      <c r="AH36" s="126"/>
      <c r="AI36" s="64"/>
      <c r="AJ36" s="40">
        <v>0</v>
      </c>
      <c r="AK36" s="64">
        <v>0</v>
      </c>
      <c r="AL36" s="40">
        <v>0</v>
      </c>
      <c r="AM36" s="64">
        <v>0</v>
      </c>
      <c r="AN36" s="40">
        <v>0</v>
      </c>
      <c r="AP36" s="99" t="s">
        <v>87</v>
      </c>
      <c r="AQ36" s="73"/>
    </row>
    <row r="37" spans="1:43" s="78" customFormat="1" ht="24.95" customHeight="1" x14ac:dyDescent="0.2">
      <c r="A37" s="187" t="s">
        <v>134</v>
      </c>
      <c r="B37" s="188"/>
      <c r="C37" s="188"/>
      <c r="D37" s="188"/>
      <c r="E37" s="188"/>
      <c r="F37" s="188"/>
      <c r="G37" s="188"/>
      <c r="H37" s="188"/>
      <c r="I37" s="188"/>
      <c r="J37" s="188"/>
      <c r="K37" s="189"/>
      <c r="L37" s="189"/>
      <c r="M37" s="189"/>
      <c r="N37" s="189"/>
      <c r="O37" s="75"/>
      <c r="P37" s="75"/>
      <c r="Q37" s="75"/>
      <c r="R37" s="76"/>
      <c r="S37" s="77"/>
      <c r="U37" s="190" t="s">
        <v>134</v>
      </c>
      <c r="V37" s="191"/>
      <c r="W37" s="191"/>
      <c r="X37" s="191"/>
      <c r="Y37" s="191"/>
      <c r="Z37" s="191"/>
      <c r="AA37" s="191"/>
      <c r="AB37" s="191"/>
      <c r="AC37" s="191"/>
      <c r="AD37" s="191"/>
      <c r="AE37" s="189"/>
      <c r="AF37" s="189"/>
      <c r="AG37" s="189"/>
      <c r="AH37" s="189"/>
      <c r="AI37" s="84"/>
      <c r="AJ37" s="82"/>
      <c r="AK37" s="84"/>
      <c r="AL37" s="82"/>
      <c r="AM37" s="84"/>
      <c r="AN37" s="82"/>
      <c r="AO37" s="89"/>
      <c r="AP37" s="102"/>
      <c r="AQ37" s="83"/>
    </row>
    <row r="38" spans="1:43" ht="30" customHeight="1" x14ac:dyDescent="0.2">
      <c r="A38" s="8">
        <v>33</v>
      </c>
      <c r="B38" s="123" t="s">
        <v>48</v>
      </c>
      <c r="C38" s="124"/>
      <c r="D38" s="124"/>
      <c r="E38" s="124"/>
      <c r="F38" s="124"/>
      <c r="G38" s="124"/>
      <c r="H38" s="124"/>
      <c r="I38" s="124"/>
      <c r="J38" s="124"/>
      <c r="K38" s="125" t="s">
        <v>91</v>
      </c>
      <c r="L38" s="126"/>
      <c r="M38" s="125" t="s">
        <v>4</v>
      </c>
      <c r="N38" s="126"/>
      <c r="O38" s="9">
        <v>45</v>
      </c>
      <c r="P38" s="9">
        <v>29</v>
      </c>
      <c r="Q38" s="9">
        <v>32</v>
      </c>
      <c r="R38" s="34">
        <v>41</v>
      </c>
      <c r="S38" s="52"/>
      <c r="U38" s="8">
        <v>33</v>
      </c>
      <c r="V38" s="186" t="str">
        <f>HYPERLINK("#U242",AP38)</f>
        <v>臨床研修医採用人数（医科）</v>
      </c>
      <c r="W38" s="186" t="str">
        <f t="shared" ref="W38:AD54" si="3">HYPERLINK("#U107",V38)</f>
        <v>臨床研修医採用人数（医科）</v>
      </c>
      <c r="X38" s="186" t="str">
        <f t="shared" si="3"/>
        <v>臨床研修医採用人数（医科）</v>
      </c>
      <c r="Y38" s="186" t="str">
        <f t="shared" si="3"/>
        <v>臨床研修医採用人数（医科）</v>
      </c>
      <c r="Z38" s="186" t="str">
        <f t="shared" si="3"/>
        <v>臨床研修医採用人数（医科）</v>
      </c>
      <c r="AA38" s="186" t="str">
        <f t="shared" si="3"/>
        <v>臨床研修医採用人数（医科）</v>
      </c>
      <c r="AB38" s="186" t="str">
        <f t="shared" si="3"/>
        <v>臨床研修医採用人数（医科）</v>
      </c>
      <c r="AC38" s="186" t="str">
        <f t="shared" si="3"/>
        <v>臨床研修医採用人数（医科）</v>
      </c>
      <c r="AD38" s="186" t="str">
        <f t="shared" si="3"/>
        <v>臨床研修医採用人数（医科）</v>
      </c>
      <c r="AE38" s="125" t="s">
        <v>91</v>
      </c>
      <c r="AF38" s="126"/>
      <c r="AG38" s="125" t="s">
        <v>4</v>
      </c>
      <c r="AH38" s="126"/>
      <c r="AI38" s="64"/>
      <c r="AJ38" s="40">
        <v>17</v>
      </c>
      <c r="AK38" s="64">
        <v>-10</v>
      </c>
      <c r="AL38" s="40">
        <v>7</v>
      </c>
      <c r="AM38" s="64">
        <v>5</v>
      </c>
      <c r="AN38" s="40">
        <v>12</v>
      </c>
      <c r="AP38" s="99" t="s">
        <v>504</v>
      </c>
      <c r="AQ38" s="73"/>
    </row>
    <row r="39" spans="1:43" ht="30" customHeight="1" x14ac:dyDescent="0.2">
      <c r="A39" s="8">
        <v>34</v>
      </c>
      <c r="B39" s="123" t="s">
        <v>49</v>
      </c>
      <c r="C39" s="124"/>
      <c r="D39" s="124"/>
      <c r="E39" s="124"/>
      <c r="F39" s="124"/>
      <c r="G39" s="124"/>
      <c r="H39" s="124"/>
      <c r="I39" s="124"/>
      <c r="J39" s="124"/>
      <c r="K39" s="126" t="s">
        <v>250</v>
      </c>
      <c r="L39" s="126"/>
      <c r="M39" s="125" t="s">
        <v>4</v>
      </c>
      <c r="N39" s="126"/>
      <c r="O39" s="11">
        <v>35.56</v>
      </c>
      <c r="P39" s="11">
        <v>55.17</v>
      </c>
      <c r="Q39" s="11">
        <v>53.13</v>
      </c>
      <c r="R39" s="34">
        <v>41.46</v>
      </c>
      <c r="S39" s="52"/>
      <c r="U39" s="8">
        <v>34</v>
      </c>
      <c r="V39" s="186" t="str">
        <f>HYPERLINK("#U246",AP39)</f>
        <v>他大学卒業の臨床研修医の採用割合（医科）</v>
      </c>
      <c r="W39" s="186" t="str">
        <f t="shared" si="3"/>
        <v>他大学卒業の臨床研修医の採用割合（医科）</v>
      </c>
      <c r="X39" s="186" t="str">
        <f t="shared" si="3"/>
        <v>他大学卒業の臨床研修医の採用割合（医科）</v>
      </c>
      <c r="Y39" s="186" t="str">
        <f t="shared" si="3"/>
        <v>他大学卒業の臨床研修医の採用割合（医科）</v>
      </c>
      <c r="Z39" s="186" t="str">
        <f t="shared" si="3"/>
        <v>他大学卒業の臨床研修医の採用割合（医科）</v>
      </c>
      <c r="AA39" s="186" t="str">
        <f t="shared" si="3"/>
        <v>他大学卒業の臨床研修医の採用割合（医科）</v>
      </c>
      <c r="AB39" s="186" t="str">
        <f t="shared" si="3"/>
        <v>他大学卒業の臨床研修医の採用割合（医科）</v>
      </c>
      <c r="AC39" s="186" t="str">
        <f t="shared" si="3"/>
        <v>他大学卒業の臨床研修医の採用割合（医科）</v>
      </c>
      <c r="AD39" s="186" t="str">
        <f t="shared" si="3"/>
        <v>他大学卒業の臨床研修医の採用割合（医科）</v>
      </c>
      <c r="AE39" s="126" t="s">
        <v>250</v>
      </c>
      <c r="AF39" s="126"/>
      <c r="AG39" s="125" t="s">
        <v>4</v>
      </c>
      <c r="AH39" s="126"/>
      <c r="AI39" s="64"/>
      <c r="AJ39" s="56">
        <v>41.18</v>
      </c>
      <c r="AK39" s="64">
        <v>-12.61</v>
      </c>
      <c r="AL39" s="56">
        <v>28.57</v>
      </c>
      <c r="AM39" s="64">
        <v>13.100000000000001</v>
      </c>
      <c r="AN39" s="56">
        <v>41.67</v>
      </c>
      <c r="AP39" s="99" t="s">
        <v>505</v>
      </c>
      <c r="AQ39" s="73"/>
    </row>
    <row r="40" spans="1:43" ht="30" customHeight="1" x14ac:dyDescent="0.2">
      <c r="A40" s="8">
        <v>35</v>
      </c>
      <c r="B40" s="124" t="s">
        <v>264</v>
      </c>
      <c r="C40" s="124"/>
      <c r="D40" s="124"/>
      <c r="E40" s="124"/>
      <c r="F40" s="124"/>
      <c r="G40" s="124"/>
      <c r="H40" s="124"/>
      <c r="I40" s="124"/>
      <c r="J40" s="124"/>
      <c r="K40" s="125" t="s">
        <v>91</v>
      </c>
      <c r="L40" s="126"/>
      <c r="M40" s="126" t="s">
        <v>248</v>
      </c>
      <c r="N40" s="126"/>
      <c r="O40" s="9">
        <v>44</v>
      </c>
      <c r="P40" s="9">
        <v>48</v>
      </c>
      <c r="Q40" s="9">
        <v>72</v>
      </c>
      <c r="R40" s="34">
        <v>175</v>
      </c>
      <c r="S40" s="52"/>
      <c r="U40" s="8">
        <v>35</v>
      </c>
      <c r="V40" s="186" t="str">
        <f>HYPERLINK("#U250",AP40)</f>
        <v>専門医の新規資格取得者数</v>
      </c>
      <c r="W40" s="186" t="str">
        <f t="shared" si="3"/>
        <v>専門医の新規資格取得者数</v>
      </c>
      <c r="X40" s="186" t="str">
        <f t="shared" si="3"/>
        <v>専門医の新規資格取得者数</v>
      </c>
      <c r="Y40" s="186" t="str">
        <f t="shared" si="3"/>
        <v>専門医の新規資格取得者数</v>
      </c>
      <c r="Z40" s="186" t="str">
        <f t="shared" si="3"/>
        <v>専門医の新規資格取得者数</v>
      </c>
      <c r="AA40" s="186" t="str">
        <f t="shared" si="3"/>
        <v>専門医の新規資格取得者数</v>
      </c>
      <c r="AB40" s="186" t="str">
        <f t="shared" si="3"/>
        <v>専門医の新規資格取得者数</v>
      </c>
      <c r="AC40" s="186" t="str">
        <f t="shared" si="3"/>
        <v>専門医の新規資格取得者数</v>
      </c>
      <c r="AD40" s="186" t="str">
        <f t="shared" si="3"/>
        <v>専門医の新規資格取得者数</v>
      </c>
      <c r="AE40" s="125" t="s">
        <v>91</v>
      </c>
      <c r="AF40" s="126"/>
      <c r="AG40" s="126" t="s">
        <v>248</v>
      </c>
      <c r="AH40" s="126"/>
      <c r="AI40" s="64"/>
      <c r="AJ40" s="40">
        <v>42</v>
      </c>
      <c r="AK40" s="64">
        <v>34</v>
      </c>
      <c r="AL40" s="40">
        <v>76</v>
      </c>
      <c r="AM40" s="64">
        <v>-12</v>
      </c>
      <c r="AN40" s="40">
        <v>64</v>
      </c>
      <c r="AP40" s="99" t="s">
        <v>506</v>
      </c>
      <c r="AQ40" s="73"/>
    </row>
    <row r="41" spans="1:43" ht="30" customHeight="1" x14ac:dyDescent="0.2">
      <c r="A41" s="8">
        <v>36</v>
      </c>
      <c r="B41" s="124" t="s">
        <v>265</v>
      </c>
      <c r="C41" s="124"/>
      <c r="D41" s="124"/>
      <c r="E41" s="124"/>
      <c r="F41" s="124"/>
      <c r="G41" s="124"/>
      <c r="H41" s="124"/>
      <c r="I41" s="124"/>
      <c r="J41" s="124"/>
      <c r="K41" s="125" t="s">
        <v>91</v>
      </c>
      <c r="L41" s="126"/>
      <c r="M41" s="125" t="s">
        <v>4</v>
      </c>
      <c r="N41" s="126"/>
      <c r="O41" s="9">
        <v>157</v>
      </c>
      <c r="P41" s="9">
        <v>167</v>
      </c>
      <c r="Q41" s="9">
        <v>158</v>
      </c>
      <c r="R41" s="34">
        <v>141</v>
      </c>
      <c r="S41" s="52"/>
      <c r="U41" s="8">
        <v>36</v>
      </c>
      <c r="V41" s="186" t="str">
        <f>HYPERLINK("#U254",AP41)</f>
        <v>臨床研修指導医数</v>
      </c>
      <c r="W41" s="186" t="str">
        <f t="shared" si="3"/>
        <v>臨床研修指導医数</v>
      </c>
      <c r="X41" s="186" t="str">
        <f t="shared" si="3"/>
        <v>臨床研修指導医数</v>
      </c>
      <c r="Y41" s="186" t="str">
        <f t="shared" si="3"/>
        <v>臨床研修指導医数</v>
      </c>
      <c r="Z41" s="186" t="str">
        <f t="shared" si="3"/>
        <v>臨床研修指導医数</v>
      </c>
      <c r="AA41" s="186" t="str">
        <f t="shared" si="3"/>
        <v>臨床研修指導医数</v>
      </c>
      <c r="AB41" s="186" t="str">
        <f t="shared" si="3"/>
        <v>臨床研修指導医数</v>
      </c>
      <c r="AC41" s="186" t="str">
        <f t="shared" si="3"/>
        <v>臨床研修指導医数</v>
      </c>
      <c r="AD41" s="186" t="str">
        <f t="shared" si="3"/>
        <v>臨床研修指導医数</v>
      </c>
      <c r="AE41" s="125" t="s">
        <v>91</v>
      </c>
      <c r="AF41" s="126"/>
      <c r="AG41" s="125" t="s">
        <v>4</v>
      </c>
      <c r="AH41" s="126"/>
      <c r="AI41" s="64"/>
      <c r="AJ41" s="40">
        <v>142</v>
      </c>
      <c r="AK41" s="64">
        <v>4</v>
      </c>
      <c r="AL41" s="40">
        <v>146</v>
      </c>
      <c r="AM41" s="64">
        <v>2</v>
      </c>
      <c r="AN41" s="40">
        <v>148</v>
      </c>
      <c r="AP41" s="99" t="s">
        <v>507</v>
      </c>
      <c r="AQ41" s="73"/>
    </row>
    <row r="42" spans="1:43" ht="30" customHeight="1" x14ac:dyDescent="0.2">
      <c r="A42" s="8">
        <v>37</v>
      </c>
      <c r="B42" s="123" t="s">
        <v>50</v>
      </c>
      <c r="C42" s="124"/>
      <c r="D42" s="124"/>
      <c r="E42" s="124"/>
      <c r="F42" s="124"/>
      <c r="G42" s="124"/>
      <c r="H42" s="124"/>
      <c r="I42" s="124"/>
      <c r="J42" s="124"/>
      <c r="K42" s="125" t="s">
        <v>91</v>
      </c>
      <c r="L42" s="126"/>
      <c r="M42" s="125" t="s">
        <v>4</v>
      </c>
      <c r="N42" s="126"/>
      <c r="O42" s="9">
        <v>86</v>
      </c>
      <c r="P42" s="9">
        <v>93</v>
      </c>
      <c r="Q42" s="9">
        <v>109</v>
      </c>
      <c r="R42" s="34">
        <v>93</v>
      </c>
      <c r="S42" s="52"/>
      <c r="U42" s="8">
        <v>37</v>
      </c>
      <c r="V42" s="186" t="str">
        <f>HYPERLINK("#U258",AP42)</f>
        <v>専門研修コース（後期研修コース）の新規採用人数（医科）</v>
      </c>
      <c r="W42" s="186" t="str">
        <f t="shared" si="3"/>
        <v>専門研修コース（後期研修コース）の新規採用人数（医科）</v>
      </c>
      <c r="X42" s="186" t="str">
        <f t="shared" si="3"/>
        <v>専門研修コース（後期研修コース）の新規採用人数（医科）</v>
      </c>
      <c r="Y42" s="186" t="str">
        <f t="shared" si="3"/>
        <v>専門研修コース（後期研修コース）の新規採用人数（医科）</v>
      </c>
      <c r="Z42" s="186" t="str">
        <f t="shared" si="3"/>
        <v>専門研修コース（後期研修コース）の新規採用人数（医科）</v>
      </c>
      <c r="AA42" s="186" t="str">
        <f t="shared" si="3"/>
        <v>専門研修コース（後期研修コース）の新規採用人数（医科）</v>
      </c>
      <c r="AB42" s="186" t="str">
        <f t="shared" si="3"/>
        <v>専門研修コース（後期研修コース）の新規採用人数（医科）</v>
      </c>
      <c r="AC42" s="186" t="str">
        <f t="shared" si="3"/>
        <v>専門研修コース（後期研修コース）の新規採用人数（医科）</v>
      </c>
      <c r="AD42" s="186" t="str">
        <f t="shared" si="3"/>
        <v>専門研修コース（後期研修コース）の新規採用人数（医科）</v>
      </c>
      <c r="AE42" s="125" t="s">
        <v>91</v>
      </c>
      <c r="AF42" s="126"/>
      <c r="AG42" s="125" t="s">
        <v>4</v>
      </c>
      <c r="AH42" s="126"/>
      <c r="AI42" s="71"/>
      <c r="AJ42" s="112">
        <v>98</v>
      </c>
      <c r="AK42" s="64">
        <v>-30</v>
      </c>
      <c r="AL42" s="40">
        <v>68</v>
      </c>
      <c r="AM42" s="64">
        <v>8</v>
      </c>
      <c r="AN42" s="40">
        <v>76</v>
      </c>
      <c r="AP42" s="99" t="s">
        <v>508</v>
      </c>
      <c r="AQ42" s="73"/>
    </row>
    <row r="43" spans="1:43" s="7" customFormat="1" ht="33.75" customHeight="1" x14ac:dyDescent="0.2">
      <c r="A43" s="5" t="s">
        <v>0</v>
      </c>
      <c r="B43" s="133" t="s">
        <v>245</v>
      </c>
      <c r="C43" s="133"/>
      <c r="D43" s="133"/>
      <c r="E43" s="133"/>
      <c r="F43" s="133"/>
      <c r="G43" s="133"/>
      <c r="H43" s="133"/>
      <c r="I43" s="133"/>
      <c r="J43" s="133"/>
      <c r="K43" s="133" t="s">
        <v>246</v>
      </c>
      <c r="L43" s="133"/>
      <c r="M43" s="133" t="s">
        <v>247</v>
      </c>
      <c r="N43" s="133"/>
      <c r="O43" s="44" t="s">
        <v>298</v>
      </c>
      <c r="P43" s="44" t="s">
        <v>299</v>
      </c>
      <c r="Q43" s="44" t="s">
        <v>300</v>
      </c>
      <c r="R43" s="39" t="s">
        <v>297</v>
      </c>
      <c r="S43" s="52"/>
      <c r="U43" s="5" t="s">
        <v>0</v>
      </c>
      <c r="V43" s="133" t="s">
        <v>245</v>
      </c>
      <c r="W43" s="133"/>
      <c r="X43" s="133"/>
      <c r="Y43" s="133"/>
      <c r="Z43" s="133"/>
      <c r="AA43" s="133"/>
      <c r="AB43" s="133"/>
      <c r="AC43" s="133"/>
      <c r="AD43" s="133"/>
      <c r="AE43" s="133" t="s">
        <v>246</v>
      </c>
      <c r="AF43" s="133"/>
      <c r="AG43" s="133" t="s">
        <v>247</v>
      </c>
      <c r="AH43" s="133"/>
      <c r="AI43" s="192" t="str">
        <f>AI2</f>
        <v>令和３年度</v>
      </c>
      <c r="AJ43" s="193"/>
      <c r="AK43" s="194" t="str">
        <f>AK2</f>
        <v>令和４年度</v>
      </c>
      <c r="AL43" s="195"/>
      <c r="AM43" s="192" t="str">
        <f>AM2</f>
        <v>令和５年度</v>
      </c>
      <c r="AN43" s="193"/>
      <c r="AO43" s="88"/>
      <c r="AP43" s="100"/>
      <c r="AQ43" s="73"/>
    </row>
    <row r="44" spans="1:43" ht="30" customHeight="1" x14ac:dyDescent="0.2">
      <c r="A44" s="8">
        <v>38</v>
      </c>
      <c r="B44" s="123" t="s">
        <v>51</v>
      </c>
      <c r="C44" s="124"/>
      <c r="D44" s="124"/>
      <c r="E44" s="124"/>
      <c r="F44" s="124"/>
      <c r="G44" s="124"/>
      <c r="H44" s="124"/>
      <c r="I44" s="124"/>
      <c r="J44" s="124"/>
      <c r="K44" s="126" t="s">
        <v>266</v>
      </c>
      <c r="L44" s="126"/>
      <c r="M44" s="126" t="s">
        <v>248</v>
      </c>
      <c r="N44" s="126"/>
      <c r="O44" s="17">
        <v>11.2</v>
      </c>
      <c r="P44" s="17">
        <v>77</v>
      </c>
      <c r="Q44" s="17">
        <v>56</v>
      </c>
      <c r="R44" s="34">
        <v>62.4</v>
      </c>
      <c r="S44" s="52"/>
      <c r="U44" s="8">
        <v>38</v>
      </c>
      <c r="V44" s="186" t="str">
        <f>HYPERLINK("#U262",AP44)</f>
        <v>看護職員（保健師・助産師・看護師、准看護師の有資格者）の研修受入数（外部・内部の医療機関から）</v>
      </c>
      <c r="W44" s="186" t="str">
        <f t="shared" si="3"/>
        <v>看護職員（保健師・助産師・看護師、准看護師の有資格者）の研修受入数（外部・内部の医療機関から）</v>
      </c>
      <c r="X44" s="186" t="str">
        <f t="shared" si="3"/>
        <v>看護職員（保健師・助産師・看護師、准看護師の有資格者）の研修受入数（外部・内部の医療機関から）</v>
      </c>
      <c r="Y44" s="186" t="str">
        <f t="shared" si="3"/>
        <v>看護職員（保健師・助産師・看護師、准看護師の有資格者）の研修受入数（外部・内部の医療機関から）</v>
      </c>
      <c r="Z44" s="186" t="str">
        <f t="shared" si="3"/>
        <v>看護職員（保健師・助産師・看護師、准看護師の有資格者）の研修受入数（外部・内部の医療機関から）</v>
      </c>
      <c r="AA44" s="186" t="str">
        <f t="shared" si="3"/>
        <v>看護職員（保健師・助産師・看護師、准看護師の有資格者）の研修受入数（外部・内部の医療機関から）</v>
      </c>
      <c r="AB44" s="186" t="str">
        <f t="shared" si="3"/>
        <v>看護職員（保健師・助産師・看護師、准看護師の有資格者）の研修受入数（外部・内部の医療機関から）</v>
      </c>
      <c r="AC44" s="186" t="str">
        <f t="shared" si="3"/>
        <v>看護職員（保健師・助産師・看護師、准看護師の有資格者）の研修受入数（外部・内部の医療機関から）</v>
      </c>
      <c r="AD44" s="186" t="str">
        <f t="shared" si="3"/>
        <v>看護職員（保健師・助産師・看護師、准看護師の有資格者）の研修受入数（外部・内部の医療機関から）</v>
      </c>
      <c r="AE44" s="126" t="s">
        <v>266</v>
      </c>
      <c r="AF44" s="126"/>
      <c r="AG44" s="126" t="s">
        <v>248</v>
      </c>
      <c r="AH44" s="126"/>
      <c r="AI44" s="64"/>
      <c r="AJ44" s="59">
        <v>561</v>
      </c>
      <c r="AK44" s="64">
        <v>72</v>
      </c>
      <c r="AL44" s="59">
        <v>633</v>
      </c>
      <c r="AM44" s="64">
        <v>327</v>
      </c>
      <c r="AN44" s="59">
        <v>960</v>
      </c>
      <c r="AP44" s="99" t="s">
        <v>620</v>
      </c>
      <c r="AQ44" s="73"/>
    </row>
    <row r="45" spans="1:43" ht="30" customHeight="1" x14ac:dyDescent="0.2">
      <c r="A45" s="8">
        <v>39</v>
      </c>
      <c r="B45" s="123" t="s">
        <v>52</v>
      </c>
      <c r="C45" s="124"/>
      <c r="D45" s="124"/>
      <c r="E45" s="124"/>
      <c r="F45" s="124"/>
      <c r="G45" s="124"/>
      <c r="H45" s="124"/>
      <c r="I45" s="124"/>
      <c r="J45" s="124"/>
      <c r="K45" s="126" t="s">
        <v>266</v>
      </c>
      <c r="L45" s="126"/>
      <c r="M45" s="126" t="s">
        <v>248</v>
      </c>
      <c r="N45" s="126"/>
      <c r="O45" s="18">
        <v>4841.1000000000004</v>
      </c>
      <c r="P45" s="18">
        <v>8226.7999999999993</v>
      </c>
      <c r="Q45" s="18">
        <v>7613</v>
      </c>
      <c r="R45" s="34">
        <v>4186</v>
      </c>
      <c r="S45" s="52"/>
      <c r="U45" s="8">
        <v>39</v>
      </c>
      <c r="V45" s="186" t="str">
        <f>HYPERLINK("#U266",AP45)</f>
        <v>看護学生の受入実習学生数（自大学から)</v>
      </c>
      <c r="W45" s="186" t="str">
        <f t="shared" si="3"/>
        <v>看護学生の受入実習学生数（自大学から)</v>
      </c>
      <c r="X45" s="186" t="str">
        <f t="shared" si="3"/>
        <v>看護学生の受入実習学生数（自大学から)</v>
      </c>
      <c r="Y45" s="186" t="str">
        <f t="shared" si="3"/>
        <v>看護学生の受入実習学生数（自大学から)</v>
      </c>
      <c r="Z45" s="186" t="str">
        <f t="shared" si="3"/>
        <v>看護学生の受入実習学生数（自大学から)</v>
      </c>
      <c r="AA45" s="186" t="str">
        <f t="shared" si="3"/>
        <v>看護学生の受入実習学生数（自大学から)</v>
      </c>
      <c r="AB45" s="186" t="str">
        <f t="shared" si="3"/>
        <v>看護学生の受入実習学生数（自大学から)</v>
      </c>
      <c r="AC45" s="186" t="str">
        <f t="shared" si="3"/>
        <v>看護学生の受入実習学生数（自大学から)</v>
      </c>
      <c r="AD45" s="186" t="str">
        <f t="shared" si="3"/>
        <v>看護学生の受入実習学生数（自大学から)</v>
      </c>
      <c r="AE45" s="126" t="s">
        <v>266</v>
      </c>
      <c r="AF45" s="126"/>
      <c r="AG45" s="126" t="s">
        <v>248</v>
      </c>
      <c r="AH45" s="126"/>
      <c r="AI45" s="64"/>
      <c r="AJ45" s="60">
        <v>952</v>
      </c>
      <c r="AK45" s="64">
        <v>3804</v>
      </c>
      <c r="AL45" s="60">
        <v>4756</v>
      </c>
      <c r="AM45" s="64">
        <v>276</v>
      </c>
      <c r="AN45" s="60">
        <v>5032</v>
      </c>
      <c r="AP45" s="99" t="s">
        <v>621</v>
      </c>
      <c r="AQ45" s="73"/>
    </row>
    <row r="46" spans="1:43" ht="30" customHeight="1" x14ac:dyDescent="0.2">
      <c r="A46" s="8">
        <v>40</v>
      </c>
      <c r="B46" s="123" t="s">
        <v>53</v>
      </c>
      <c r="C46" s="124"/>
      <c r="D46" s="124"/>
      <c r="E46" s="124"/>
      <c r="F46" s="124"/>
      <c r="G46" s="124"/>
      <c r="H46" s="124"/>
      <c r="I46" s="124"/>
      <c r="J46" s="124"/>
      <c r="K46" s="126" t="s">
        <v>266</v>
      </c>
      <c r="L46" s="126"/>
      <c r="M46" s="126" t="s">
        <v>248</v>
      </c>
      <c r="N46" s="126"/>
      <c r="O46" s="18">
        <v>2053.1999999999998</v>
      </c>
      <c r="P46" s="18">
        <v>2449</v>
      </c>
      <c r="Q46" s="18">
        <v>1384</v>
      </c>
      <c r="R46" s="34">
        <v>2257.5</v>
      </c>
      <c r="S46" s="52"/>
      <c r="U46" s="8">
        <v>40</v>
      </c>
      <c r="V46" s="186" t="str">
        <f>HYPERLINK("#U270",AP46)</f>
        <v>看護学生の受入実習学生数（自大学以外の養成教育機関から）</v>
      </c>
      <c r="W46" s="186" t="str">
        <f t="shared" si="3"/>
        <v>看護学生の受入実習学生数（自大学以外の養成教育機関から）</v>
      </c>
      <c r="X46" s="186" t="str">
        <f t="shared" si="3"/>
        <v>看護学生の受入実習学生数（自大学以外の養成教育機関から）</v>
      </c>
      <c r="Y46" s="186" t="str">
        <f t="shared" si="3"/>
        <v>看護学生の受入実習学生数（自大学以外の養成教育機関から）</v>
      </c>
      <c r="Z46" s="186" t="str">
        <f t="shared" si="3"/>
        <v>看護学生の受入実習学生数（自大学以外の養成教育機関から）</v>
      </c>
      <c r="AA46" s="186" t="str">
        <f t="shared" si="3"/>
        <v>看護学生の受入実習学生数（自大学以外の養成教育機関から）</v>
      </c>
      <c r="AB46" s="186" t="str">
        <f t="shared" si="3"/>
        <v>看護学生の受入実習学生数（自大学以外の養成教育機関から）</v>
      </c>
      <c r="AC46" s="186" t="str">
        <f t="shared" si="3"/>
        <v>看護学生の受入実習学生数（自大学以外の養成教育機関から）</v>
      </c>
      <c r="AD46" s="186" t="str">
        <f t="shared" si="3"/>
        <v>看護学生の受入実習学生数（自大学以外の養成教育機関から）</v>
      </c>
      <c r="AE46" s="126" t="s">
        <v>266</v>
      </c>
      <c r="AF46" s="126"/>
      <c r="AG46" s="126" t="s">
        <v>248</v>
      </c>
      <c r="AH46" s="126"/>
      <c r="AI46" s="64"/>
      <c r="AJ46" s="60">
        <v>794</v>
      </c>
      <c r="AK46" s="64">
        <v>444</v>
      </c>
      <c r="AL46" s="60">
        <v>1238</v>
      </c>
      <c r="AM46" s="64">
        <v>1</v>
      </c>
      <c r="AN46" s="60">
        <v>1239</v>
      </c>
      <c r="AP46" s="99" t="s">
        <v>622</v>
      </c>
      <c r="AQ46" s="73"/>
    </row>
    <row r="47" spans="1:43" ht="30" customHeight="1" x14ac:dyDescent="0.2">
      <c r="A47" s="8">
        <v>41</v>
      </c>
      <c r="B47" s="123" t="s">
        <v>54</v>
      </c>
      <c r="C47" s="124"/>
      <c r="D47" s="124"/>
      <c r="E47" s="124"/>
      <c r="F47" s="124"/>
      <c r="G47" s="124"/>
      <c r="H47" s="124"/>
      <c r="I47" s="124"/>
      <c r="J47" s="124"/>
      <c r="K47" s="126" t="s">
        <v>266</v>
      </c>
      <c r="L47" s="126"/>
      <c r="M47" s="126" t="s">
        <v>248</v>
      </c>
      <c r="N47" s="126"/>
      <c r="O47" s="17">
        <v>50</v>
      </c>
      <c r="P47" s="17">
        <v>0</v>
      </c>
      <c r="Q47" s="33">
        <v>51</v>
      </c>
      <c r="R47" s="34">
        <v>51</v>
      </c>
      <c r="S47" s="52"/>
      <c r="U47" s="8">
        <v>41</v>
      </c>
      <c r="V47" s="186" t="str">
        <f>HYPERLINK("#U274",AP47)</f>
        <v>薬剤師の研修受入数（外部の医療機関などから）</v>
      </c>
      <c r="W47" s="186" t="str">
        <f t="shared" si="3"/>
        <v>薬剤師の研修受入数（外部の医療機関などから）</v>
      </c>
      <c r="X47" s="186" t="str">
        <f t="shared" si="3"/>
        <v>薬剤師の研修受入数（外部の医療機関などから）</v>
      </c>
      <c r="Y47" s="186" t="str">
        <f t="shared" si="3"/>
        <v>薬剤師の研修受入数（外部の医療機関などから）</v>
      </c>
      <c r="Z47" s="186" t="str">
        <f t="shared" si="3"/>
        <v>薬剤師の研修受入数（外部の医療機関などから）</v>
      </c>
      <c r="AA47" s="186" t="str">
        <f t="shared" si="3"/>
        <v>薬剤師の研修受入数（外部の医療機関などから）</v>
      </c>
      <c r="AB47" s="186" t="str">
        <f t="shared" si="3"/>
        <v>薬剤師の研修受入数（外部の医療機関などから）</v>
      </c>
      <c r="AC47" s="186" t="str">
        <f t="shared" si="3"/>
        <v>薬剤師の研修受入数（外部の医療機関などから）</v>
      </c>
      <c r="AD47" s="186" t="str">
        <f t="shared" si="3"/>
        <v>薬剤師の研修受入数（外部の医療機関などから）</v>
      </c>
      <c r="AE47" s="126" t="s">
        <v>266</v>
      </c>
      <c r="AF47" s="126"/>
      <c r="AG47" s="126" t="s">
        <v>248</v>
      </c>
      <c r="AH47" s="126"/>
      <c r="AI47" s="64"/>
      <c r="AJ47" s="59">
        <v>728</v>
      </c>
      <c r="AK47" s="64">
        <v>1</v>
      </c>
      <c r="AL47" s="69">
        <v>729</v>
      </c>
      <c r="AM47" s="64">
        <v>-243</v>
      </c>
      <c r="AN47" s="69">
        <v>486</v>
      </c>
      <c r="AP47" s="99" t="s">
        <v>509</v>
      </c>
      <c r="AQ47" s="73"/>
    </row>
    <row r="48" spans="1:43" ht="30" customHeight="1" x14ac:dyDescent="0.2">
      <c r="A48" s="8">
        <v>42</v>
      </c>
      <c r="B48" s="123" t="s">
        <v>55</v>
      </c>
      <c r="C48" s="124"/>
      <c r="D48" s="124"/>
      <c r="E48" s="124"/>
      <c r="F48" s="124"/>
      <c r="G48" s="124"/>
      <c r="H48" s="124"/>
      <c r="I48" s="124"/>
      <c r="J48" s="124"/>
      <c r="K48" s="126" t="s">
        <v>266</v>
      </c>
      <c r="L48" s="126"/>
      <c r="M48" s="126" t="s">
        <v>248</v>
      </c>
      <c r="N48" s="126"/>
      <c r="O48" s="19">
        <v>1498</v>
      </c>
      <c r="P48" s="19">
        <v>1500.8</v>
      </c>
      <c r="Q48" s="17">
        <v>1567.8</v>
      </c>
      <c r="R48" s="34">
        <v>1497.6</v>
      </c>
      <c r="S48" s="52"/>
      <c r="U48" s="8">
        <v>42</v>
      </c>
      <c r="V48" s="186" t="str">
        <f>HYPERLINK("#U278",AP48)</f>
        <v>薬学生の受入実習学生数（自大学から）</v>
      </c>
      <c r="W48" s="186" t="str">
        <f t="shared" si="3"/>
        <v>薬学生の受入実習学生数（自大学から）</v>
      </c>
      <c r="X48" s="186" t="str">
        <f t="shared" si="3"/>
        <v>薬学生の受入実習学生数（自大学から）</v>
      </c>
      <c r="Y48" s="186" t="str">
        <f t="shared" si="3"/>
        <v>薬学生の受入実習学生数（自大学から）</v>
      </c>
      <c r="Z48" s="186" t="str">
        <f t="shared" si="3"/>
        <v>薬学生の受入実習学生数（自大学から）</v>
      </c>
      <c r="AA48" s="186" t="str">
        <f t="shared" si="3"/>
        <v>薬学生の受入実習学生数（自大学から）</v>
      </c>
      <c r="AB48" s="186" t="str">
        <f t="shared" si="3"/>
        <v>薬学生の受入実習学生数（自大学から）</v>
      </c>
      <c r="AC48" s="186" t="str">
        <f t="shared" si="3"/>
        <v>薬学生の受入実習学生数（自大学から）</v>
      </c>
      <c r="AD48" s="186" t="str">
        <f t="shared" si="3"/>
        <v>薬学生の受入実習学生数（自大学から）</v>
      </c>
      <c r="AE48" s="126" t="s">
        <v>266</v>
      </c>
      <c r="AF48" s="126"/>
      <c r="AG48" s="126" t="s">
        <v>248</v>
      </c>
      <c r="AH48" s="126"/>
      <c r="AI48" s="64"/>
      <c r="AJ48" s="61">
        <v>740.9</v>
      </c>
      <c r="AK48" s="64">
        <v>80.700000000000045</v>
      </c>
      <c r="AL48" s="59">
        <v>821.6</v>
      </c>
      <c r="AM48" s="64">
        <v>-21.300000000000068</v>
      </c>
      <c r="AN48" s="59">
        <v>800.3</v>
      </c>
      <c r="AP48" s="99" t="s">
        <v>510</v>
      </c>
      <c r="AQ48" s="73"/>
    </row>
    <row r="49" spans="1:44" ht="30" customHeight="1" x14ac:dyDescent="0.2">
      <c r="A49" s="8">
        <v>43</v>
      </c>
      <c r="B49" s="123" t="s">
        <v>56</v>
      </c>
      <c r="C49" s="124"/>
      <c r="D49" s="124"/>
      <c r="E49" s="124"/>
      <c r="F49" s="124"/>
      <c r="G49" s="124"/>
      <c r="H49" s="124"/>
      <c r="I49" s="124"/>
      <c r="J49" s="124"/>
      <c r="K49" s="126" t="s">
        <v>266</v>
      </c>
      <c r="L49" s="126"/>
      <c r="M49" s="126" t="s">
        <v>248</v>
      </c>
      <c r="N49" s="126"/>
      <c r="O49" s="17">
        <v>318</v>
      </c>
      <c r="P49" s="17">
        <v>324</v>
      </c>
      <c r="Q49" s="17">
        <v>300</v>
      </c>
      <c r="R49" s="34">
        <v>477</v>
      </c>
      <c r="S49" s="52"/>
      <c r="U49" s="8">
        <v>43</v>
      </c>
      <c r="V49" s="186" t="str">
        <f>HYPERLINK("#U282",AP49)</f>
        <v>薬学生の受入実習学生数（自大学以外の養成教育機関から）</v>
      </c>
      <c r="W49" s="186" t="str">
        <f t="shared" si="3"/>
        <v>薬学生の受入実習学生数（自大学以外の養成教育機関から）</v>
      </c>
      <c r="X49" s="186" t="str">
        <f t="shared" si="3"/>
        <v>薬学生の受入実習学生数（自大学以外の養成教育機関から）</v>
      </c>
      <c r="Y49" s="186" t="str">
        <f t="shared" si="3"/>
        <v>薬学生の受入実習学生数（自大学以外の養成教育機関から）</v>
      </c>
      <c r="Z49" s="186" t="str">
        <f t="shared" si="3"/>
        <v>薬学生の受入実習学生数（自大学以外の養成教育機関から）</v>
      </c>
      <c r="AA49" s="186" t="str">
        <f t="shared" si="3"/>
        <v>薬学生の受入実習学生数（自大学以外の養成教育機関から）</v>
      </c>
      <c r="AB49" s="186" t="str">
        <f t="shared" si="3"/>
        <v>薬学生の受入実習学生数（自大学以外の養成教育機関から）</v>
      </c>
      <c r="AC49" s="186" t="str">
        <f t="shared" si="3"/>
        <v>薬学生の受入実習学生数（自大学以外の養成教育機関から）</v>
      </c>
      <c r="AD49" s="186" t="str">
        <f t="shared" si="3"/>
        <v>薬学生の受入実習学生数（自大学以外の養成教育機関から）</v>
      </c>
      <c r="AE49" s="126" t="s">
        <v>266</v>
      </c>
      <c r="AF49" s="126"/>
      <c r="AG49" s="126" t="s">
        <v>248</v>
      </c>
      <c r="AH49" s="126"/>
      <c r="AI49" s="64"/>
      <c r="AJ49" s="59">
        <v>468</v>
      </c>
      <c r="AK49" s="64">
        <v>-77.600000000000023</v>
      </c>
      <c r="AL49" s="59">
        <v>390.4</v>
      </c>
      <c r="AM49" s="64">
        <v>233.60000000000002</v>
      </c>
      <c r="AN49" s="59">
        <v>624</v>
      </c>
      <c r="AP49" s="99" t="s">
        <v>511</v>
      </c>
      <c r="AQ49" s="73"/>
    </row>
    <row r="50" spans="1:44" ht="30" customHeight="1" x14ac:dyDescent="0.2">
      <c r="A50" s="8">
        <v>44</v>
      </c>
      <c r="B50" s="123" t="s">
        <v>57</v>
      </c>
      <c r="C50" s="124"/>
      <c r="D50" s="124"/>
      <c r="E50" s="124"/>
      <c r="F50" s="124"/>
      <c r="G50" s="124"/>
      <c r="H50" s="124"/>
      <c r="I50" s="124"/>
      <c r="J50" s="124"/>
      <c r="K50" s="126" t="s">
        <v>266</v>
      </c>
      <c r="L50" s="126"/>
      <c r="M50" s="126" t="s">
        <v>248</v>
      </c>
      <c r="N50" s="126"/>
      <c r="O50" s="17">
        <v>171.2</v>
      </c>
      <c r="P50" s="17">
        <v>936</v>
      </c>
      <c r="Q50" s="17">
        <v>613.70000000000005</v>
      </c>
      <c r="R50" s="34">
        <v>135.19999999999999</v>
      </c>
      <c r="S50" s="52"/>
      <c r="U50" s="8">
        <v>44</v>
      </c>
      <c r="V50" s="186" t="str">
        <f>HYPERLINK("#U286",AP50)</f>
        <v>その他医療専門職の研修受入数（外部の医療機関などから）</v>
      </c>
      <c r="W50" s="186" t="str">
        <f t="shared" si="3"/>
        <v>その他医療専門職の研修受入数（外部の医療機関などから）</v>
      </c>
      <c r="X50" s="186" t="str">
        <f t="shared" si="3"/>
        <v>その他医療専門職の研修受入数（外部の医療機関などから）</v>
      </c>
      <c r="Y50" s="186" t="str">
        <f t="shared" si="3"/>
        <v>その他医療専門職の研修受入数（外部の医療機関などから）</v>
      </c>
      <c r="Z50" s="186" t="str">
        <f t="shared" si="3"/>
        <v>その他医療専門職の研修受入数（外部の医療機関などから）</v>
      </c>
      <c r="AA50" s="186" t="str">
        <f t="shared" si="3"/>
        <v>その他医療専門職の研修受入数（外部の医療機関などから）</v>
      </c>
      <c r="AB50" s="186" t="str">
        <f t="shared" si="3"/>
        <v>その他医療専門職の研修受入数（外部の医療機関などから）</v>
      </c>
      <c r="AC50" s="186" t="str">
        <f t="shared" si="3"/>
        <v>その他医療専門職の研修受入数（外部の医療機関などから）</v>
      </c>
      <c r="AD50" s="186" t="str">
        <f t="shared" si="3"/>
        <v>その他医療専門職の研修受入数（外部の医療機関などから）</v>
      </c>
      <c r="AE50" s="126" t="s">
        <v>266</v>
      </c>
      <c r="AF50" s="126"/>
      <c r="AG50" s="126" t="s">
        <v>248</v>
      </c>
      <c r="AH50" s="126"/>
      <c r="AI50" s="64"/>
      <c r="AJ50" s="59">
        <v>457</v>
      </c>
      <c r="AK50" s="64">
        <v>-110.60000000000002</v>
      </c>
      <c r="AL50" s="59">
        <v>346.4</v>
      </c>
      <c r="AM50" s="64">
        <v>-176.39999999999998</v>
      </c>
      <c r="AN50" s="59">
        <v>170</v>
      </c>
      <c r="AP50" s="99" t="s">
        <v>512</v>
      </c>
      <c r="AQ50" s="73"/>
    </row>
    <row r="51" spans="1:44" ht="30" customHeight="1" x14ac:dyDescent="0.2">
      <c r="A51" s="8">
        <v>45</v>
      </c>
      <c r="B51" s="123" t="s">
        <v>80</v>
      </c>
      <c r="C51" s="124"/>
      <c r="D51" s="124"/>
      <c r="E51" s="124"/>
      <c r="F51" s="124"/>
      <c r="G51" s="124"/>
      <c r="H51" s="124"/>
      <c r="I51" s="124"/>
      <c r="J51" s="124"/>
      <c r="K51" s="126" t="s">
        <v>266</v>
      </c>
      <c r="L51" s="126"/>
      <c r="M51" s="126" t="s">
        <v>248</v>
      </c>
      <c r="N51" s="126"/>
      <c r="O51" s="18">
        <v>5696.4</v>
      </c>
      <c r="P51" s="18">
        <v>2208.9</v>
      </c>
      <c r="Q51" s="18">
        <v>1844.4</v>
      </c>
      <c r="R51" s="34">
        <v>3337.1</v>
      </c>
      <c r="S51" s="52"/>
      <c r="U51" s="8">
        <v>45</v>
      </c>
      <c r="V51" s="186" t="str">
        <f>HYPERLINK("#U290",AP51)</f>
        <v>その他医療専門職学生の受入実習学生数（自大学から）</v>
      </c>
      <c r="W51" s="186" t="str">
        <f t="shared" si="3"/>
        <v>その他医療専門職学生の受入実習学生数（自大学から）</v>
      </c>
      <c r="X51" s="186" t="str">
        <f t="shared" si="3"/>
        <v>その他医療専門職学生の受入実習学生数（自大学から）</v>
      </c>
      <c r="Y51" s="186" t="str">
        <f t="shared" si="3"/>
        <v>その他医療専門職学生の受入実習学生数（自大学から）</v>
      </c>
      <c r="Z51" s="186" t="str">
        <f t="shared" si="3"/>
        <v>その他医療専門職学生の受入実習学生数（自大学から）</v>
      </c>
      <c r="AA51" s="186" t="str">
        <f t="shared" si="3"/>
        <v>その他医療専門職学生の受入実習学生数（自大学から）</v>
      </c>
      <c r="AB51" s="186" t="str">
        <f t="shared" si="3"/>
        <v>その他医療専門職学生の受入実習学生数（自大学から）</v>
      </c>
      <c r="AC51" s="186" t="str">
        <f t="shared" si="3"/>
        <v>その他医療専門職学生の受入実習学生数（自大学から）</v>
      </c>
      <c r="AD51" s="186" t="str">
        <f t="shared" si="3"/>
        <v>その他医療専門職学生の受入実習学生数（自大学から）</v>
      </c>
      <c r="AE51" s="126" t="s">
        <v>266</v>
      </c>
      <c r="AF51" s="126"/>
      <c r="AG51" s="126" t="s">
        <v>248</v>
      </c>
      <c r="AH51" s="126"/>
      <c r="AI51" s="64"/>
      <c r="AJ51" s="60">
        <v>387.8</v>
      </c>
      <c r="AK51" s="64">
        <v>1445.6000000000001</v>
      </c>
      <c r="AL51" s="60">
        <v>1833.4</v>
      </c>
      <c r="AM51" s="64">
        <v>69.099999999999909</v>
      </c>
      <c r="AN51" s="60">
        <v>1902.5</v>
      </c>
      <c r="AP51" s="99" t="s">
        <v>513</v>
      </c>
      <c r="AQ51" s="73"/>
    </row>
    <row r="52" spans="1:44" ht="30" customHeight="1" x14ac:dyDescent="0.2">
      <c r="A52" s="8">
        <v>46</v>
      </c>
      <c r="B52" s="123" t="s">
        <v>401</v>
      </c>
      <c r="C52" s="124"/>
      <c r="D52" s="124"/>
      <c r="E52" s="124"/>
      <c r="F52" s="124"/>
      <c r="G52" s="124"/>
      <c r="H52" s="124"/>
      <c r="I52" s="124"/>
      <c r="J52" s="124"/>
      <c r="K52" s="126" t="s">
        <v>266</v>
      </c>
      <c r="L52" s="126"/>
      <c r="M52" s="126" t="s">
        <v>248</v>
      </c>
      <c r="N52" s="126"/>
      <c r="O52" s="18">
        <v>1770.8</v>
      </c>
      <c r="P52" s="18">
        <v>1737.4</v>
      </c>
      <c r="Q52" s="18">
        <v>2041.2</v>
      </c>
      <c r="R52" s="34">
        <v>2080.3000000000002</v>
      </c>
      <c r="S52" s="52"/>
      <c r="U52" s="8">
        <v>46</v>
      </c>
      <c r="V52" s="186" t="str">
        <f>HYPERLINK("#U294",AP52)</f>
        <v>その他医療専門職学生の受入実習学生数（自大学以外の養成教育機関から）</v>
      </c>
      <c r="W52" s="186" t="str">
        <f t="shared" si="3"/>
        <v>その他医療専門職学生の受入実習学生数（自大学以外の養成教育機関から）</v>
      </c>
      <c r="X52" s="186" t="str">
        <f t="shared" si="3"/>
        <v>その他医療専門職学生の受入実習学生数（自大学以外の養成教育機関から）</v>
      </c>
      <c r="Y52" s="186" t="str">
        <f t="shared" si="3"/>
        <v>その他医療専門職学生の受入実習学生数（自大学以外の養成教育機関から）</v>
      </c>
      <c r="Z52" s="186" t="str">
        <f t="shared" si="3"/>
        <v>その他医療専門職学生の受入実習学生数（自大学以外の養成教育機関から）</v>
      </c>
      <c r="AA52" s="186" t="str">
        <f t="shared" si="3"/>
        <v>その他医療専門職学生の受入実習学生数（自大学以外の養成教育機関から）</v>
      </c>
      <c r="AB52" s="186" t="str">
        <f t="shared" si="3"/>
        <v>その他医療専門職学生の受入実習学生数（自大学以外の養成教育機関から）</v>
      </c>
      <c r="AC52" s="186" t="str">
        <f t="shared" si="3"/>
        <v>その他医療専門職学生の受入実習学生数（自大学以外の養成教育機関から）</v>
      </c>
      <c r="AD52" s="186" t="str">
        <f t="shared" si="3"/>
        <v>その他医療専門職学生の受入実習学生数（自大学以外の養成教育機関から）</v>
      </c>
      <c r="AE52" s="126" t="s">
        <v>266</v>
      </c>
      <c r="AF52" s="126"/>
      <c r="AG52" s="126" t="s">
        <v>248</v>
      </c>
      <c r="AH52" s="126"/>
      <c r="AI52" s="64"/>
      <c r="AJ52" s="60">
        <v>2573.6999999999998</v>
      </c>
      <c r="AK52" s="64">
        <v>-266.5</v>
      </c>
      <c r="AL52" s="60">
        <v>2307.1999999999998</v>
      </c>
      <c r="AM52" s="64">
        <v>-98.399999999999636</v>
      </c>
      <c r="AN52" s="60">
        <v>2208.8000000000002</v>
      </c>
      <c r="AP52" s="99" t="s">
        <v>514</v>
      </c>
      <c r="AQ52" s="73"/>
    </row>
    <row r="53" spans="1:44" ht="30" customHeight="1" x14ac:dyDescent="0.2">
      <c r="A53" s="8">
        <v>47</v>
      </c>
      <c r="B53" s="123" t="s">
        <v>41</v>
      </c>
      <c r="C53" s="124"/>
      <c r="D53" s="124"/>
      <c r="E53" s="124"/>
      <c r="F53" s="124"/>
      <c r="G53" s="124"/>
      <c r="H53" s="124"/>
      <c r="I53" s="124"/>
      <c r="J53" s="124"/>
      <c r="K53" s="126" t="s">
        <v>42</v>
      </c>
      <c r="L53" s="126"/>
      <c r="M53" s="126" t="s">
        <v>248</v>
      </c>
      <c r="N53" s="126"/>
      <c r="O53" s="9">
        <v>32</v>
      </c>
      <c r="P53" s="9">
        <v>32</v>
      </c>
      <c r="Q53" s="9">
        <v>33</v>
      </c>
      <c r="R53" s="34" t="s">
        <v>292</v>
      </c>
      <c r="S53" s="52"/>
      <c r="U53" s="8">
        <v>47</v>
      </c>
      <c r="V53" s="186" t="str">
        <f>HYPERLINK("#U298",AP53)</f>
        <v>全医療従事者向け研修・講習会開催数</v>
      </c>
      <c r="W53" s="186" t="str">
        <f t="shared" si="3"/>
        <v>全医療従事者向け研修・講習会開催数</v>
      </c>
      <c r="X53" s="186" t="str">
        <f t="shared" si="3"/>
        <v>全医療従事者向け研修・講習会開催数</v>
      </c>
      <c r="Y53" s="186" t="str">
        <f t="shared" si="3"/>
        <v>全医療従事者向け研修・講習会開催数</v>
      </c>
      <c r="Z53" s="186" t="str">
        <f t="shared" si="3"/>
        <v>全医療従事者向け研修・講習会開催数</v>
      </c>
      <c r="AA53" s="186" t="str">
        <f t="shared" si="3"/>
        <v>全医療従事者向け研修・講習会開催数</v>
      </c>
      <c r="AB53" s="186" t="str">
        <f t="shared" si="3"/>
        <v>全医療従事者向け研修・講習会開催数</v>
      </c>
      <c r="AC53" s="186" t="str">
        <f t="shared" si="3"/>
        <v>全医療従事者向け研修・講習会開催数</v>
      </c>
      <c r="AD53" s="186" t="str">
        <f t="shared" si="3"/>
        <v>全医療従事者向け研修・講習会開催数</v>
      </c>
      <c r="AE53" s="126" t="s">
        <v>42</v>
      </c>
      <c r="AF53" s="126"/>
      <c r="AG53" s="126" t="s">
        <v>248</v>
      </c>
      <c r="AH53" s="126"/>
      <c r="AI53" s="64"/>
      <c r="AJ53" s="40">
        <v>40</v>
      </c>
      <c r="AK53" s="64">
        <v>8</v>
      </c>
      <c r="AL53" s="40">
        <v>48</v>
      </c>
      <c r="AM53" s="64">
        <v>-4</v>
      </c>
      <c r="AN53" s="40">
        <v>44</v>
      </c>
      <c r="AP53" s="99" t="s">
        <v>515</v>
      </c>
      <c r="AQ53" s="73"/>
      <c r="AR53" s="111"/>
    </row>
    <row r="54" spans="1:44" ht="30" customHeight="1" x14ac:dyDescent="0.2">
      <c r="A54" s="8">
        <v>48</v>
      </c>
      <c r="B54" s="123" t="s">
        <v>89</v>
      </c>
      <c r="C54" s="124"/>
      <c r="D54" s="124"/>
      <c r="E54" s="124"/>
      <c r="F54" s="124"/>
      <c r="G54" s="124"/>
      <c r="H54" s="124"/>
      <c r="I54" s="124"/>
      <c r="J54" s="124"/>
      <c r="K54" s="126" t="s">
        <v>91</v>
      </c>
      <c r="L54" s="126"/>
      <c r="M54" s="126" t="s">
        <v>248</v>
      </c>
      <c r="N54" s="126"/>
      <c r="O54" s="9">
        <v>18</v>
      </c>
      <c r="P54" s="9">
        <v>23</v>
      </c>
      <c r="Q54" s="9">
        <v>17</v>
      </c>
      <c r="R54" s="34" t="s">
        <v>292</v>
      </c>
      <c r="S54" s="52"/>
      <c r="U54" s="8">
        <v>48</v>
      </c>
      <c r="V54" s="186" t="str">
        <f>HYPERLINK("#U302",AP54)</f>
        <v>臨床研修指導医講習会の新規修了者数</v>
      </c>
      <c r="W54" s="186" t="str">
        <f t="shared" si="3"/>
        <v>臨床研修指導医講習会の新規修了者数</v>
      </c>
      <c r="X54" s="186" t="str">
        <f t="shared" si="3"/>
        <v>臨床研修指導医講習会の新規修了者数</v>
      </c>
      <c r="Y54" s="186" t="str">
        <f t="shared" si="3"/>
        <v>臨床研修指導医講習会の新規修了者数</v>
      </c>
      <c r="Z54" s="186" t="str">
        <f t="shared" si="3"/>
        <v>臨床研修指導医講習会の新規修了者数</v>
      </c>
      <c r="AA54" s="186" t="str">
        <f t="shared" si="3"/>
        <v>臨床研修指導医講習会の新規修了者数</v>
      </c>
      <c r="AB54" s="186" t="str">
        <f t="shared" si="3"/>
        <v>臨床研修指導医講習会の新規修了者数</v>
      </c>
      <c r="AC54" s="186" t="str">
        <f t="shared" si="3"/>
        <v>臨床研修指導医講習会の新規修了者数</v>
      </c>
      <c r="AD54" s="186" t="str">
        <f t="shared" si="3"/>
        <v>臨床研修指導医講習会の新規修了者数</v>
      </c>
      <c r="AE54" s="126" t="s">
        <v>91</v>
      </c>
      <c r="AF54" s="126"/>
      <c r="AG54" s="126" t="s">
        <v>248</v>
      </c>
      <c r="AH54" s="126"/>
      <c r="AI54" s="64"/>
      <c r="AJ54" s="40">
        <v>8</v>
      </c>
      <c r="AK54" s="64">
        <v>0</v>
      </c>
      <c r="AL54" s="40">
        <v>8</v>
      </c>
      <c r="AM54" s="64">
        <v>11</v>
      </c>
      <c r="AN54" s="40">
        <v>19</v>
      </c>
      <c r="AP54" s="99" t="s">
        <v>516</v>
      </c>
      <c r="AQ54" s="73"/>
    </row>
    <row r="55" spans="1:44" ht="30" customHeight="1" x14ac:dyDescent="0.2">
      <c r="A55" s="8">
        <v>49</v>
      </c>
      <c r="B55" s="123" t="s">
        <v>90</v>
      </c>
      <c r="C55" s="124"/>
      <c r="D55" s="124"/>
      <c r="E55" s="124"/>
      <c r="F55" s="124"/>
      <c r="G55" s="124"/>
      <c r="H55" s="124"/>
      <c r="I55" s="124"/>
      <c r="J55" s="124"/>
      <c r="K55" s="126" t="s">
        <v>91</v>
      </c>
      <c r="L55" s="126"/>
      <c r="M55" s="126" t="s">
        <v>248</v>
      </c>
      <c r="N55" s="126"/>
      <c r="O55" s="9">
        <v>86</v>
      </c>
      <c r="P55" s="9">
        <v>109</v>
      </c>
      <c r="Q55" s="9">
        <v>94</v>
      </c>
      <c r="R55" s="34" t="s">
        <v>292</v>
      </c>
      <c r="S55" s="52"/>
      <c r="U55" s="8">
        <v>49</v>
      </c>
      <c r="V55" s="186" t="str">
        <f>HYPERLINK("#U306",AP55)</f>
        <v>専門研修（基本領域）新規登録者数</v>
      </c>
      <c r="W55" s="186" t="str">
        <f t="shared" ref="W55:AD55" si="4">HYPERLINK("#U107",V55)</f>
        <v>専門研修（基本領域）新規登録者数</v>
      </c>
      <c r="X55" s="186" t="str">
        <f t="shared" si="4"/>
        <v>専門研修（基本領域）新規登録者数</v>
      </c>
      <c r="Y55" s="186" t="str">
        <f t="shared" si="4"/>
        <v>専門研修（基本領域）新規登録者数</v>
      </c>
      <c r="Z55" s="186" t="str">
        <f t="shared" si="4"/>
        <v>専門研修（基本領域）新規登録者数</v>
      </c>
      <c r="AA55" s="186" t="str">
        <f t="shared" si="4"/>
        <v>専門研修（基本領域）新規登録者数</v>
      </c>
      <c r="AB55" s="186" t="str">
        <f t="shared" si="4"/>
        <v>専門研修（基本領域）新規登録者数</v>
      </c>
      <c r="AC55" s="186" t="str">
        <f t="shared" si="4"/>
        <v>専門研修（基本領域）新規登録者数</v>
      </c>
      <c r="AD55" s="186" t="str">
        <f t="shared" si="4"/>
        <v>専門研修（基本領域）新規登録者数</v>
      </c>
      <c r="AE55" s="126" t="s">
        <v>91</v>
      </c>
      <c r="AF55" s="126"/>
      <c r="AG55" s="126" t="s">
        <v>248</v>
      </c>
      <c r="AH55" s="126"/>
      <c r="AI55" s="64"/>
      <c r="AJ55" s="40">
        <v>68</v>
      </c>
      <c r="AK55" s="64">
        <v>0</v>
      </c>
      <c r="AL55" s="40">
        <v>68</v>
      </c>
      <c r="AM55" s="64">
        <v>12</v>
      </c>
      <c r="AN55" s="40">
        <v>80</v>
      </c>
      <c r="AP55" s="99" t="s">
        <v>517</v>
      </c>
      <c r="AQ55" s="73"/>
    </row>
    <row r="56" spans="1:44" s="78" customFormat="1" ht="24.95" customHeight="1" x14ac:dyDescent="0.2">
      <c r="A56" s="188" t="s">
        <v>456</v>
      </c>
      <c r="B56" s="188"/>
      <c r="C56" s="188"/>
      <c r="D56" s="188"/>
      <c r="E56" s="188"/>
      <c r="F56" s="188"/>
      <c r="G56" s="188"/>
      <c r="H56" s="188"/>
      <c r="I56" s="188"/>
      <c r="J56" s="188"/>
      <c r="K56" s="189"/>
      <c r="L56" s="189"/>
      <c r="M56" s="189"/>
      <c r="N56" s="189"/>
      <c r="O56" s="75"/>
      <c r="P56" s="85"/>
      <c r="Q56" s="75"/>
      <c r="R56" s="76"/>
      <c r="S56" s="77"/>
      <c r="U56" s="191" t="s">
        <v>455</v>
      </c>
      <c r="V56" s="191"/>
      <c r="W56" s="191"/>
      <c r="X56" s="191"/>
      <c r="Y56" s="191"/>
      <c r="Z56" s="191"/>
      <c r="AA56" s="191"/>
      <c r="AB56" s="191"/>
      <c r="AC56" s="191"/>
      <c r="AD56" s="191"/>
      <c r="AE56" s="189"/>
      <c r="AF56" s="189"/>
      <c r="AG56" s="189"/>
      <c r="AH56" s="189"/>
      <c r="AI56" s="84"/>
      <c r="AJ56" s="82"/>
      <c r="AK56" s="84"/>
      <c r="AL56" s="86"/>
      <c r="AM56" s="84"/>
      <c r="AN56" s="82"/>
      <c r="AO56" s="89"/>
      <c r="AP56" s="102"/>
      <c r="AQ56" s="83"/>
    </row>
    <row r="57" spans="1:44" ht="30" customHeight="1" x14ac:dyDescent="0.2">
      <c r="A57" s="8">
        <v>50</v>
      </c>
      <c r="B57" s="156" t="s">
        <v>302</v>
      </c>
      <c r="C57" s="157"/>
      <c r="D57" s="157"/>
      <c r="E57" s="157"/>
      <c r="F57" s="157"/>
      <c r="G57" s="157"/>
      <c r="H57" s="157"/>
      <c r="I57" s="157"/>
      <c r="J57" s="158"/>
      <c r="K57" s="126" t="s">
        <v>42</v>
      </c>
      <c r="L57" s="126"/>
      <c r="M57" s="126" t="s">
        <v>248</v>
      </c>
      <c r="N57" s="126"/>
      <c r="O57" s="50">
        <v>112</v>
      </c>
      <c r="P57" s="51">
        <v>121</v>
      </c>
      <c r="Q57" s="40">
        <v>123</v>
      </c>
      <c r="S57" s="52"/>
      <c r="U57" s="8">
        <v>50</v>
      </c>
      <c r="V57" s="186" t="str">
        <f>HYPERLINK("#U311",AP57)</f>
        <v>企業主導の治験の件数</v>
      </c>
      <c r="W57" s="186" t="str">
        <f t="shared" ref="W57:AD63" si="5">HYPERLINK("#U107",V57)</f>
        <v>企業主導の治験の件数</v>
      </c>
      <c r="X57" s="186" t="str">
        <f t="shared" si="5"/>
        <v>企業主導の治験の件数</v>
      </c>
      <c r="Y57" s="186" t="str">
        <f t="shared" si="5"/>
        <v>企業主導の治験の件数</v>
      </c>
      <c r="Z57" s="186" t="str">
        <f t="shared" si="5"/>
        <v>企業主導の治験の件数</v>
      </c>
      <c r="AA57" s="186" t="str">
        <f t="shared" si="5"/>
        <v>企業主導の治験の件数</v>
      </c>
      <c r="AB57" s="186" t="str">
        <f t="shared" si="5"/>
        <v>企業主導の治験の件数</v>
      </c>
      <c r="AC57" s="186" t="str">
        <f t="shared" si="5"/>
        <v>企業主導の治験の件数</v>
      </c>
      <c r="AD57" s="186" t="str">
        <f t="shared" si="5"/>
        <v>企業主導の治験の件数</v>
      </c>
      <c r="AE57" s="126" t="s">
        <v>42</v>
      </c>
      <c r="AF57" s="126"/>
      <c r="AG57" s="126" t="s">
        <v>248</v>
      </c>
      <c r="AH57" s="126"/>
      <c r="AI57" s="64"/>
      <c r="AJ57" s="67">
        <v>130</v>
      </c>
      <c r="AK57" s="64">
        <v>12</v>
      </c>
      <c r="AL57" s="40">
        <v>142</v>
      </c>
      <c r="AM57" s="64">
        <v>11</v>
      </c>
      <c r="AN57" s="40">
        <v>153</v>
      </c>
      <c r="AP57" s="99" t="s">
        <v>302</v>
      </c>
      <c r="AQ57" s="73"/>
    </row>
    <row r="58" spans="1:44" ht="30" customHeight="1" x14ac:dyDescent="0.2">
      <c r="A58" s="8">
        <v>51</v>
      </c>
      <c r="B58" s="156" t="s">
        <v>88</v>
      </c>
      <c r="C58" s="157"/>
      <c r="D58" s="157"/>
      <c r="E58" s="157"/>
      <c r="F58" s="157"/>
      <c r="G58" s="157"/>
      <c r="H58" s="157"/>
      <c r="I58" s="157"/>
      <c r="J58" s="158"/>
      <c r="K58" s="126" t="s">
        <v>42</v>
      </c>
      <c r="L58" s="126"/>
      <c r="M58" s="126" t="s">
        <v>248</v>
      </c>
      <c r="N58" s="126"/>
      <c r="O58" s="41">
        <v>7</v>
      </c>
      <c r="P58" s="48">
        <v>9</v>
      </c>
      <c r="Q58" s="9">
        <v>12</v>
      </c>
      <c r="R58" s="34">
        <v>3</v>
      </c>
      <c r="S58" s="52"/>
      <c r="U58" s="8">
        <v>51</v>
      </c>
      <c r="V58" s="186" t="str">
        <f>HYPERLINK("#U315",AP58)</f>
        <v>医師主導治験の件数</v>
      </c>
      <c r="W58" s="186" t="str">
        <f t="shared" si="5"/>
        <v>医師主導治験の件数</v>
      </c>
      <c r="X58" s="186" t="str">
        <f t="shared" si="5"/>
        <v>医師主導治験の件数</v>
      </c>
      <c r="Y58" s="186" t="str">
        <f t="shared" si="5"/>
        <v>医師主導治験の件数</v>
      </c>
      <c r="Z58" s="186" t="str">
        <f t="shared" si="5"/>
        <v>医師主導治験の件数</v>
      </c>
      <c r="AA58" s="186" t="str">
        <f t="shared" si="5"/>
        <v>医師主導治験の件数</v>
      </c>
      <c r="AB58" s="186" t="str">
        <f t="shared" si="5"/>
        <v>医師主導治験の件数</v>
      </c>
      <c r="AC58" s="186" t="str">
        <f t="shared" si="5"/>
        <v>医師主導治験の件数</v>
      </c>
      <c r="AD58" s="186" t="str">
        <f t="shared" si="5"/>
        <v>医師主導治験の件数</v>
      </c>
      <c r="AE58" s="126" t="s">
        <v>42</v>
      </c>
      <c r="AF58" s="126"/>
      <c r="AG58" s="126" t="s">
        <v>248</v>
      </c>
      <c r="AH58" s="126"/>
      <c r="AI58" s="64"/>
      <c r="AJ58" s="68">
        <v>11</v>
      </c>
      <c r="AK58" s="64">
        <v>1</v>
      </c>
      <c r="AL58" s="40">
        <v>12</v>
      </c>
      <c r="AM58" s="64">
        <v>0</v>
      </c>
      <c r="AN58" s="40">
        <v>12</v>
      </c>
      <c r="AP58" s="99" t="s">
        <v>518</v>
      </c>
      <c r="AQ58" s="73"/>
    </row>
    <row r="59" spans="1:44" ht="30" customHeight="1" x14ac:dyDescent="0.2">
      <c r="A59" s="8">
        <v>52</v>
      </c>
      <c r="B59" s="156" t="s">
        <v>303</v>
      </c>
      <c r="C59" s="157"/>
      <c r="D59" s="157"/>
      <c r="E59" s="157"/>
      <c r="F59" s="157"/>
      <c r="G59" s="157"/>
      <c r="H59" s="157"/>
      <c r="I59" s="157"/>
      <c r="J59" s="158"/>
      <c r="K59" s="126" t="s">
        <v>42</v>
      </c>
      <c r="L59" s="126"/>
      <c r="M59" s="126" t="s">
        <v>248</v>
      </c>
      <c r="N59" s="127"/>
      <c r="O59" s="51" t="s">
        <v>292</v>
      </c>
      <c r="P59" s="51">
        <v>79</v>
      </c>
      <c r="Q59" s="40">
        <v>95</v>
      </c>
      <c r="S59" s="52"/>
      <c r="U59" s="8">
        <v>52</v>
      </c>
      <c r="V59" s="186" t="str">
        <f>HYPERLINK("#U319",AP59)</f>
        <v>臨床研究法を遵守して行う臨床研究数</v>
      </c>
      <c r="W59" s="186" t="str">
        <f t="shared" si="5"/>
        <v>臨床研究法を遵守して行う臨床研究数</v>
      </c>
      <c r="X59" s="186" t="str">
        <f t="shared" si="5"/>
        <v>臨床研究法を遵守して行う臨床研究数</v>
      </c>
      <c r="Y59" s="186" t="str">
        <f t="shared" si="5"/>
        <v>臨床研究法を遵守して行う臨床研究数</v>
      </c>
      <c r="Z59" s="186" t="str">
        <f t="shared" si="5"/>
        <v>臨床研究法を遵守して行う臨床研究数</v>
      </c>
      <c r="AA59" s="186" t="str">
        <f t="shared" si="5"/>
        <v>臨床研究法を遵守して行う臨床研究数</v>
      </c>
      <c r="AB59" s="186" t="str">
        <f t="shared" si="5"/>
        <v>臨床研究法を遵守して行う臨床研究数</v>
      </c>
      <c r="AC59" s="186" t="str">
        <f t="shared" si="5"/>
        <v>臨床研究法を遵守して行う臨床研究数</v>
      </c>
      <c r="AD59" s="186" t="str">
        <f t="shared" si="5"/>
        <v>臨床研究法を遵守して行う臨床研究数</v>
      </c>
      <c r="AE59" s="126" t="s">
        <v>42</v>
      </c>
      <c r="AF59" s="126"/>
      <c r="AG59" s="126" t="s">
        <v>248</v>
      </c>
      <c r="AH59" s="127"/>
      <c r="AI59" s="64"/>
      <c r="AJ59" s="67">
        <v>152</v>
      </c>
      <c r="AK59" s="64">
        <v>6</v>
      </c>
      <c r="AL59" s="40">
        <v>158</v>
      </c>
      <c r="AM59" s="64">
        <v>9</v>
      </c>
      <c r="AN59" s="40">
        <v>167</v>
      </c>
      <c r="AP59" s="99" t="s">
        <v>303</v>
      </c>
      <c r="AQ59" s="73"/>
    </row>
    <row r="60" spans="1:44" ht="30" customHeight="1" x14ac:dyDescent="0.2">
      <c r="A60" s="8">
        <v>53</v>
      </c>
      <c r="B60" s="156" t="s">
        <v>304</v>
      </c>
      <c r="C60" s="157"/>
      <c r="D60" s="157"/>
      <c r="E60" s="157"/>
      <c r="F60" s="157"/>
      <c r="G60" s="157"/>
      <c r="H60" s="157"/>
      <c r="I60" s="157"/>
      <c r="J60" s="158"/>
      <c r="K60" s="126" t="s">
        <v>42</v>
      </c>
      <c r="L60" s="126"/>
      <c r="M60" s="126" t="s">
        <v>248</v>
      </c>
      <c r="N60" s="127"/>
      <c r="O60" s="51" t="s">
        <v>292</v>
      </c>
      <c r="P60" s="51">
        <v>6</v>
      </c>
      <c r="Q60" s="40">
        <v>2</v>
      </c>
      <c r="S60" s="52"/>
      <c r="U60" s="8">
        <v>53</v>
      </c>
      <c r="V60" s="186" t="str">
        <f>HYPERLINK("#U323",AP60)</f>
        <v>認定臨床研究審査委員会の新規審査研究数</v>
      </c>
      <c r="W60" s="186" t="str">
        <f t="shared" si="5"/>
        <v>認定臨床研究審査委員会の新規審査研究数</v>
      </c>
      <c r="X60" s="186" t="str">
        <f t="shared" si="5"/>
        <v>認定臨床研究審査委員会の新規審査研究数</v>
      </c>
      <c r="Y60" s="186" t="str">
        <f t="shared" si="5"/>
        <v>認定臨床研究審査委員会の新規審査研究数</v>
      </c>
      <c r="Z60" s="186" t="str">
        <f t="shared" si="5"/>
        <v>認定臨床研究審査委員会の新規審査研究数</v>
      </c>
      <c r="AA60" s="186" t="str">
        <f t="shared" si="5"/>
        <v>認定臨床研究審査委員会の新規審査研究数</v>
      </c>
      <c r="AB60" s="186" t="str">
        <f t="shared" si="5"/>
        <v>認定臨床研究審査委員会の新規審査研究数</v>
      </c>
      <c r="AC60" s="186" t="str">
        <f t="shared" si="5"/>
        <v>認定臨床研究審査委員会の新規審査研究数</v>
      </c>
      <c r="AD60" s="186" t="str">
        <f t="shared" si="5"/>
        <v>認定臨床研究審査委員会の新規審査研究数</v>
      </c>
      <c r="AE60" s="126" t="s">
        <v>42</v>
      </c>
      <c r="AF60" s="126"/>
      <c r="AG60" s="126" t="s">
        <v>248</v>
      </c>
      <c r="AH60" s="127"/>
      <c r="AI60" s="64"/>
      <c r="AJ60" s="67">
        <v>1</v>
      </c>
      <c r="AK60" s="64">
        <v>-1</v>
      </c>
      <c r="AL60" s="40">
        <v>0</v>
      </c>
      <c r="AM60" s="64">
        <v>2</v>
      </c>
      <c r="AN60" s="40">
        <v>2</v>
      </c>
      <c r="AP60" s="99" t="s">
        <v>304</v>
      </c>
      <c r="AQ60" s="73"/>
    </row>
    <row r="61" spans="1:44" ht="30" customHeight="1" x14ac:dyDescent="0.2">
      <c r="A61" s="8">
        <v>54</v>
      </c>
      <c r="B61" s="156" t="s">
        <v>305</v>
      </c>
      <c r="C61" s="157"/>
      <c r="D61" s="157"/>
      <c r="E61" s="157"/>
      <c r="F61" s="157"/>
      <c r="G61" s="157"/>
      <c r="H61" s="157"/>
      <c r="I61" s="157"/>
      <c r="J61" s="158"/>
      <c r="K61" s="126" t="s">
        <v>91</v>
      </c>
      <c r="L61" s="126"/>
      <c r="M61" s="125" t="s">
        <v>4</v>
      </c>
      <c r="N61" s="127"/>
      <c r="O61" s="51" t="s">
        <v>292</v>
      </c>
      <c r="P61" s="51" t="s">
        <v>292</v>
      </c>
      <c r="Q61" s="40">
        <v>27.4</v>
      </c>
      <c r="S61" s="52"/>
      <c r="U61" s="8">
        <v>54</v>
      </c>
      <c r="V61" s="186" t="str">
        <f>HYPERLINK("#U327",AP61)</f>
        <v>臨床研究専門職の合計FTE</v>
      </c>
      <c r="W61" s="186" t="str">
        <f t="shared" si="5"/>
        <v>臨床研究専門職の合計FTE</v>
      </c>
      <c r="X61" s="186" t="str">
        <f t="shared" si="5"/>
        <v>臨床研究専門職の合計FTE</v>
      </c>
      <c r="Y61" s="186" t="str">
        <f t="shared" si="5"/>
        <v>臨床研究専門職の合計FTE</v>
      </c>
      <c r="Z61" s="186" t="str">
        <f t="shared" si="5"/>
        <v>臨床研究専門職の合計FTE</v>
      </c>
      <c r="AA61" s="186" t="str">
        <f t="shared" si="5"/>
        <v>臨床研究専門職の合計FTE</v>
      </c>
      <c r="AB61" s="186" t="str">
        <f t="shared" si="5"/>
        <v>臨床研究専門職の合計FTE</v>
      </c>
      <c r="AC61" s="186" t="str">
        <f t="shared" si="5"/>
        <v>臨床研究専門職の合計FTE</v>
      </c>
      <c r="AD61" s="186" t="str">
        <f t="shared" si="5"/>
        <v>臨床研究専門職の合計FTE</v>
      </c>
      <c r="AE61" s="126" t="s">
        <v>91</v>
      </c>
      <c r="AF61" s="126"/>
      <c r="AG61" s="125" t="s">
        <v>4</v>
      </c>
      <c r="AH61" s="127"/>
      <c r="AI61" s="64"/>
      <c r="AJ61" s="98">
        <v>29</v>
      </c>
      <c r="AK61" s="64">
        <v>-2</v>
      </c>
      <c r="AL61" s="40">
        <v>27</v>
      </c>
      <c r="AM61" s="64">
        <v>-1.8999999999999986</v>
      </c>
      <c r="AN61" s="40">
        <v>25.1</v>
      </c>
      <c r="AP61" s="99" t="s">
        <v>643</v>
      </c>
      <c r="AQ61" s="73"/>
    </row>
    <row r="62" spans="1:44" ht="30" customHeight="1" x14ac:dyDescent="0.2">
      <c r="A62" s="8">
        <v>55</v>
      </c>
      <c r="B62" s="155" t="s">
        <v>92</v>
      </c>
      <c r="C62" s="155"/>
      <c r="D62" s="155"/>
      <c r="E62" s="155"/>
      <c r="F62" s="155"/>
      <c r="G62" s="155"/>
      <c r="H62" s="155"/>
      <c r="I62" s="155"/>
      <c r="J62" s="155"/>
      <c r="K62" s="126" t="s">
        <v>91</v>
      </c>
      <c r="L62" s="126"/>
      <c r="M62" s="125" t="s">
        <v>4</v>
      </c>
      <c r="N62" s="126"/>
      <c r="O62" s="42">
        <v>6</v>
      </c>
      <c r="P62" s="42">
        <v>6</v>
      </c>
      <c r="Q62" s="9">
        <v>6</v>
      </c>
      <c r="R62" s="34" t="s">
        <v>292</v>
      </c>
      <c r="S62" s="52"/>
      <c r="U62" s="8">
        <v>55</v>
      </c>
      <c r="V62" s="186" t="str">
        <f>HYPERLINK("#U331",AP62)</f>
        <v>研究推進を担当する専任教員数</v>
      </c>
      <c r="W62" s="186" t="str">
        <f t="shared" si="5"/>
        <v>研究推進を担当する専任教員数</v>
      </c>
      <c r="X62" s="186" t="str">
        <f t="shared" si="5"/>
        <v>研究推進を担当する専任教員数</v>
      </c>
      <c r="Y62" s="186" t="str">
        <f t="shared" si="5"/>
        <v>研究推進を担当する専任教員数</v>
      </c>
      <c r="Z62" s="186" t="str">
        <f t="shared" si="5"/>
        <v>研究推進を担当する専任教員数</v>
      </c>
      <c r="AA62" s="186" t="str">
        <f t="shared" si="5"/>
        <v>研究推進を担当する専任教員数</v>
      </c>
      <c r="AB62" s="186" t="str">
        <f t="shared" si="5"/>
        <v>研究推進を担当する専任教員数</v>
      </c>
      <c r="AC62" s="186" t="str">
        <f t="shared" si="5"/>
        <v>研究推進を担当する専任教員数</v>
      </c>
      <c r="AD62" s="186" t="str">
        <f t="shared" si="5"/>
        <v>研究推進を担当する専任教員数</v>
      </c>
      <c r="AE62" s="126" t="s">
        <v>91</v>
      </c>
      <c r="AF62" s="126"/>
      <c r="AG62" s="125" t="s">
        <v>4</v>
      </c>
      <c r="AH62" s="126"/>
      <c r="AI62" s="64"/>
      <c r="AJ62" s="68">
        <v>2</v>
      </c>
      <c r="AK62" s="64">
        <v>-1</v>
      </c>
      <c r="AL62" s="40">
        <v>1</v>
      </c>
      <c r="AM62" s="64">
        <v>1</v>
      </c>
      <c r="AN62" s="40">
        <v>2</v>
      </c>
      <c r="AP62" s="99" t="s">
        <v>519</v>
      </c>
      <c r="AQ62" s="73"/>
    </row>
    <row r="63" spans="1:44" ht="30" customHeight="1" x14ac:dyDescent="0.2">
      <c r="A63" s="8">
        <v>56</v>
      </c>
      <c r="B63" s="156" t="s">
        <v>306</v>
      </c>
      <c r="C63" s="157"/>
      <c r="D63" s="157"/>
      <c r="E63" s="157"/>
      <c r="F63" s="157"/>
      <c r="G63" s="157"/>
      <c r="H63" s="157"/>
      <c r="I63" s="157"/>
      <c r="J63" s="158"/>
      <c r="K63" s="126" t="s">
        <v>42</v>
      </c>
      <c r="L63" s="126"/>
      <c r="M63" s="126" t="s">
        <v>248</v>
      </c>
      <c r="N63" s="126"/>
      <c r="O63" s="9" t="s">
        <v>292</v>
      </c>
      <c r="P63" s="9" t="s">
        <v>292</v>
      </c>
      <c r="Q63" s="9">
        <v>0</v>
      </c>
      <c r="R63" s="34" t="s">
        <v>292</v>
      </c>
      <c r="S63" s="52"/>
      <c r="U63" s="8">
        <v>56</v>
      </c>
      <c r="V63" s="186" t="str">
        <f>HYPERLINK("#U335",AP63)</f>
        <v>臨床研究の結果（医師主導治験含む）から薬機承認に至った製品数</v>
      </c>
      <c r="W63" s="186" t="str">
        <f t="shared" si="5"/>
        <v>臨床研究の結果（医師主導治験含む）から薬機承認に至った製品数</v>
      </c>
      <c r="X63" s="186" t="str">
        <f t="shared" si="5"/>
        <v>臨床研究の結果（医師主導治験含む）から薬機承認に至った製品数</v>
      </c>
      <c r="Y63" s="186" t="str">
        <f t="shared" si="5"/>
        <v>臨床研究の結果（医師主導治験含む）から薬機承認に至った製品数</v>
      </c>
      <c r="Z63" s="186" t="str">
        <f t="shared" si="5"/>
        <v>臨床研究の結果（医師主導治験含む）から薬機承認に至った製品数</v>
      </c>
      <c r="AA63" s="186" t="str">
        <f t="shared" si="5"/>
        <v>臨床研究の結果（医師主導治験含む）から薬機承認に至った製品数</v>
      </c>
      <c r="AB63" s="186" t="str">
        <f t="shared" si="5"/>
        <v>臨床研究の結果（医師主導治験含む）から薬機承認に至った製品数</v>
      </c>
      <c r="AC63" s="186" t="str">
        <f t="shared" si="5"/>
        <v>臨床研究の結果（医師主導治験含む）から薬機承認に至った製品数</v>
      </c>
      <c r="AD63" s="186" t="str">
        <f t="shared" si="5"/>
        <v>臨床研究の結果（医師主導治験含む）から薬機承認に至った製品数</v>
      </c>
      <c r="AE63" s="126" t="s">
        <v>42</v>
      </c>
      <c r="AF63" s="126"/>
      <c r="AG63" s="126" t="s">
        <v>248</v>
      </c>
      <c r="AH63" s="126"/>
      <c r="AI63" s="64"/>
      <c r="AJ63" s="68">
        <v>0</v>
      </c>
      <c r="AK63" s="64">
        <v>0</v>
      </c>
      <c r="AL63" s="40">
        <v>0</v>
      </c>
      <c r="AM63" s="64">
        <v>0</v>
      </c>
      <c r="AN63" s="40">
        <v>0</v>
      </c>
      <c r="AP63" s="99" t="s">
        <v>520</v>
      </c>
      <c r="AQ63" s="73"/>
    </row>
    <row r="64" spans="1:44" s="78" customFormat="1" ht="24.95" customHeight="1" x14ac:dyDescent="0.2">
      <c r="A64" s="187" t="s">
        <v>136</v>
      </c>
      <c r="B64" s="188"/>
      <c r="C64" s="188"/>
      <c r="D64" s="188"/>
      <c r="E64" s="188"/>
      <c r="F64" s="188"/>
      <c r="G64" s="188"/>
      <c r="H64" s="188"/>
      <c r="I64" s="188"/>
      <c r="J64" s="188"/>
      <c r="K64" s="189"/>
      <c r="L64" s="189"/>
      <c r="M64" s="189"/>
      <c r="N64" s="189"/>
      <c r="O64" s="75"/>
      <c r="P64" s="75"/>
      <c r="Q64" s="75"/>
      <c r="R64" s="76"/>
      <c r="S64" s="77"/>
      <c r="U64" s="190" t="s">
        <v>136</v>
      </c>
      <c r="V64" s="191"/>
      <c r="W64" s="191"/>
      <c r="X64" s="191"/>
      <c r="Y64" s="191"/>
      <c r="Z64" s="191"/>
      <c r="AA64" s="191"/>
      <c r="AB64" s="191"/>
      <c r="AC64" s="191"/>
      <c r="AD64" s="191"/>
      <c r="AE64" s="189"/>
      <c r="AF64" s="189"/>
      <c r="AG64" s="189"/>
      <c r="AH64" s="189"/>
      <c r="AI64" s="84"/>
      <c r="AJ64" s="82"/>
      <c r="AK64" s="84"/>
      <c r="AL64" s="82"/>
      <c r="AM64" s="84"/>
      <c r="AN64" s="82"/>
      <c r="AO64" s="89"/>
      <c r="AP64" s="102"/>
      <c r="AQ64" s="83"/>
    </row>
    <row r="65" spans="1:43" ht="30" customHeight="1" x14ac:dyDescent="0.2">
      <c r="A65" s="8">
        <v>58</v>
      </c>
      <c r="B65" s="124" t="s">
        <v>268</v>
      </c>
      <c r="C65" s="124"/>
      <c r="D65" s="124"/>
      <c r="E65" s="124"/>
      <c r="F65" s="124"/>
      <c r="G65" s="124"/>
      <c r="H65" s="124"/>
      <c r="I65" s="124"/>
      <c r="J65" s="124"/>
      <c r="K65" s="125" t="s">
        <v>81</v>
      </c>
      <c r="L65" s="126"/>
      <c r="M65" s="126" t="s">
        <v>248</v>
      </c>
      <c r="N65" s="126"/>
      <c r="O65" s="9">
        <v>823</v>
      </c>
      <c r="P65" s="9">
        <v>747</v>
      </c>
      <c r="Q65" s="9">
        <v>736</v>
      </c>
      <c r="R65" s="34">
        <v>834</v>
      </c>
      <c r="S65" s="52"/>
      <c r="U65" s="8">
        <v>58</v>
      </c>
      <c r="V65" s="186" t="str">
        <f>HYPERLINK("#U340",AP65)</f>
        <v>救命救急患者数</v>
      </c>
      <c r="W65" s="186" t="str">
        <f t="shared" ref="W65:AD69" si="6">HYPERLINK("#U107",V65)</f>
        <v>救命救急患者数</v>
      </c>
      <c r="X65" s="186" t="str">
        <f t="shared" si="6"/>
        <v>救命救急患者数</v>
      </c>
      <c r="Y65" s="186" t="str">
        <f t="shared" si="6"/>
        <v>救命救急患者数</v>
      </c>
      <c r="Z65" s="186" t="str">
        <f t="shared" si="6"/>
        <v>救命救急患者数</v>
      </c>
      <c r="AA65" s="186" t="str">
        <f t="shared" si="6"/>
        <v>救命救急患者数</v>
      </c>
      <c r="AB65" s="186" t="str">
        <f t="shared" si="6"/>
        <v>救命救急患者数</v>
      </c>
      <c r="AC65" s="186" t="str">
        <f t="shared" si="6"/>
        <v>救命救急患者数</v>
      </c>
      <c r="AD65" s="186" t="str">
        <f t="shared" si="6"/>
        <v>救命救急患者数</v>
      </c>
      <c r="AE65" s="125" t="s">
        <v>81</v>
      </c>
      <c r="AF65" s="126"/>
      <c r="AG65" s="126" t="s">
        <v>248</v>
      </c>
      <c r="AH65" s="126"/>
      <c r="AI65" s="64"/>
      <c r="AJ65" s="108">
        <v>1119</v>
      </c>
      <c r="AK65" s="64">
        <v>361</v>
      </c>
      <c r="AL65" s="108">
        <v>1480</v>
      </c>
      <c r="AM65" s="64">
        <v>-10</v>
      </c>
      <c r="AN65" s="108">
        <v>1470</v>
      </c>
      <c r="AP65" s="99" t="s">
        <v>521</v>
      </c>
      <c r="AQ65" s="73"/>
    </row>
    <row r="66" spans="1:43" ht="30" customHeight="1" x14ac:dyDescent="0.2">
      <c r="A66" s="8">
        <v>59</v>
      </c>
      <c r="B66" s="124" t="s">
        <v>269</v>
      </c>
      <c r="C66" s="124"/>
      <c r="D66" s="124"/>
      <c r="E66" s="124"/>
      <c r="F66" s="124"/>
      <c r="G66" s="124"/>
      <c r="H66" s="124"/>
      <c r="I66" s="124"/>
      <c r="J66" s="124"/>
      <c r="K66" s="126" t="s">
        <v>250</v>
      </c>
      <c r="L66" s="126"/>
      <c r="M66" s="126" t="s">
        <v>248</v>
      </c>
      <c r="N66" s="126"/>
      <c r="O66" s="11">
        <v>44.77</v>
      </c>
      <c r="P66" s="11">
        <v>44.7</v>
      </c>
      <c r="Q66" s="11">
        <v>44.6</v>
      </c>
      <c r="R66" s="34">
        <v>45.31</v>
      </c>
      <c r="S66" s="52"/>
      <c r="U66" s="8">
        <v>59</v>
      </c>
      <c r="V66" s="186" t="str">
        <f>HYPERLINK("#U344",AP66)</f>
        <v>二次医療圏外からの外来患者の割合</v>
      </c>
      <c r="W66" s="186" t="str">
        <f t="shared" si="6"/>
        <v>二次医療圏外からの外来患者の割合</v>
      </c>
      <c r="X66" s="186" t="str">
        <f t="shared" si="6"/>
        <v>二次医療圏外からの外来患者の割合</v>
      </c>
      <c r="Y66" s="186" t="str">
        <f t="shared" si="6"/>
        <v>二次医療圏外からの外来患者の割合</v>
      </c>
      <c r="Z66" s="186" t="str">
        <f t="shared" si="6"/>
        <v>二次医療圏外からの外来患者の割合</v>
      </c>
      <c r="AA66" s="186" t="str">
        <f t="shared" si="6"/>
        <v>二次医療圏外からの外来患者の割合</v>
      </c>
      <c r="AB66" s="186" t="str">
        <f t="shared" si="6"/>
        <v>二次医療圏外からの外来患者の割合</v>
      </c>
      <c r="AC66" s="186" t="str">
        <f t="shared" si="6"/>
        <v>二次医療圏外からの外来患者の割合</v>
      </c>
      <c r="AD66" s="186" t="str">
        <f t="shared" si="6"/>
        <v>二次医療圏外からの外来患者の割合</v>
      </c>
      <c r="AE66" s="126" t="s">
        <v>250</v>
      </c>
      <c r="AF66" s="126"/>
      <c r="AG66" s="126" t="s">
        <v>248</v>
      </c>
      <c r="AH66" s="126"/>
      <c r="AI66" s="64"/>
      <c r="AJ66" s="56">
        <v>39.1</v>
      </c>
      <c r="AK66" s="64">
        <v>0.10000000000000142</v>
      </c>
      <c r="AL66" s="56">
        <v>39.200000000000003</v>
      </c>
      <c r="AM66" s="64">
        <v>0.19999999999999574</v>
      </c>
      <c r="AN66" s="56">
        <v>39.4</v>
      </c>
      <c r="AP66" s="99" t="s">
        <v>453</v>
      </c>
      <c r="AQ66" s="73"/>
    </row>
    <row r="67" spans="1:43" ht="30" customHeight="1" x14ac:dyDescent="0.2">
      <c r="A67" s="8">
        <v>60</v>
      </c>
      <c r="B67" s="124" t="s">
        <v>58</v>
      </c>
      <c r="C67" s="124"/>
      <c r="D67" s="124"/>
      <c r="E67" s="124"/>
      <c r="F67" s="124"/>
      <c r="G67" s="124"/>
      <c r="H67" s="124"/>
      <c r="I67" s="124"/>
      <c r="J67" s="124"/>
      <c r="K67" s="126" t="s">
        <v>42</v>
      </c>
      <c r="L67" s="126"/>
      <c r="M67" s="126" t="s">
        <v>248</v>
      </c>
      <c r="N67" s="126"/>
      <c r="O67" s="9">
        <v>84</v>
      </c>
      <c r="P67" s="9">
        <v>57</v>
      </c>
      <c r="Q67" s="9">
        <v>44</v>
      </c>
      <c r="R67" s="34">
        <v>83</v>
      </c>
      <c r="S67" s="52"/>
      <c r="U67" s="8">
        <v>60</v>
      </c>
      <c r="V67" s="186" t="str">
        <f>HYPERLINK("#U348",AP67)</f>
        <v>公開講座等（セミナー）の主催数</v>
      </c>
      <c r="W67" s="186" t="str">
        <f t="shared" si="6"/>
        <v>公開講座等（セミナー）の主催数</v>
      </c>
      <c r="X67" s="186" t="str">
        <f t="shared" si="6"/>
        <v>公開講座等（セミナー）の主催数</v>
      </c>
      <c r="Y67" s="186" t="str">
        <f t="shared" si="6"/>
        <v>公開講座等（セミナー）の主催数</v>
      </c>
      <c r="Z67" s="186" t="str">
        <f t="shared" si="6"/>
        <v>公開講座等（セミナー）の主催数</v>
      </c>
      <c r="AA67" s="186" t="str">
        <f t="shared" si="6"/>
        <v>公開講座等（セミナー）の主催数</v>
      </c>
      <c r="AB67" s="186" t="str">
        <f t="shared" si="6"/>
        <v>公開講座等（セミナー）の主催数</v>
      </c>
      <c r="AC67" s="186" t="str">
        <f t="shared" si="6"/>
        <v>公開講座等（セミナー）の主催数</v>
      </c>
      <c r="AD67" s="186" t="str">
        <f t="shared" si="6"/>
        <v>公開講座等（セミナー）の主催数</v>
      </c>
      <c r="AE67" s="126" t="s">
        <v>42</v>
      </c>
      <c r="AF67" s="126"/>
      <c r="AG67" s="126" t="s">
        <v>248</v>
      </c>
      <c r="AH67" s="126"/>
      <c r="AI67" s="64"/>
      <c r="AJ67" s="40">
        <v>38</v>
      </c>
      <c r="AK67" s="64">
        <v>5</v>
      </c>
      <c r="AL67" s="40">
        <v>43</v>
      </c>
      <c r="AM67" s="64">
        <v>-8</v>
      </c>
      <c r="AN67" s="40">
        <v>35</v>
      </c>
      <c r="AP67" s="99" t="s">
        <v>522</v>
      </c>
      <c r="AQ67" s="73"/>
    </row>
    <row r="68" spans="1:43" ht="30" customHeight="1" x14ac:dyDescent="0.2">
      <c r="A68" s="8">
        <v>61</v>
      </c>
      <c r="B68" s="124" t="s">
        <v>270</v>
      </c>
      <c r="C68" s="124"/>
      <c r="D68" s="124"/>
      <c r="E68" s="124"/>
      <c r="F68" s="124"/>
      <c r="G68" s="124"/>
      <c r="H68" s="124"/>
      <c r="I68" s="124"/>
      <c r="J68" s="124"/>
      <c r="K68" s="125" t="s">
        <v>91</v>
      </c>
      <c r="L68" s="126"/>
      <c r="M68" s="125" t="s">
        <v>4</v>
      </c>
      <c r="N68" s="126"/>
      <c r="O68" s="43">
        <v>1018</v>
      </c>
      <c r="P68" s="43">
        <v>1041</v>
      </c>
      <c r="Q68" s="43">
        <v>1095</v>
      </c>
      <c r="R68" s="34">
        <v>1009</v>
      </c>
      <c r="S68" s="52"/>
      <c r="U68" s="8">
        <v>61</v>
      </c>
      <c r="V68" s="186" t="str">
        <f>HYPERLINK("#U352",AP68)</f>
        <v>地域への医師派遣数</v>
      </c>
      <c r="W68" s="186" t="str">
        <f t="shared" si="6"/>
        <v>地域への医師派遣数</v>
      </c>
      <c r="X68" s="186" t="str">
        <f t="shared" si="6"/>
        <v>地域への医師派遣数</v>
      </c>
      <c r="Y68" s="186" t="str">
        <f t="shared" si="6"/>
        <v>地域への医師派遣数</v>
      </c>
      <c r="Z68" s="186" t="str">
        <f t="shared" si="6"/>
        <v>地域への医師派遣数</v>
      </c>
      <c r="AA68" s="186" t="str">
        <f t="shared" si="6"/>
        <v>地域への医師派遣数</v>
      </c>
      <c r="AB68" s="186" t="str">
        <f t="shared" si="6"/>
        <v>地域への医師派遣数</v>
      </c>
      <c r="AC68" s="186" t="str">
        <f t="shared" si="6"/>
        <v>地域への医師派遣数</v>
      </c>
      <c r="AD68" s="186" t="str">
        <f t="shared" si="6"/>
        <v>地域への医師派遣数</v>
      </c>
      <c r="AE68" s="125" t="s">
        <v>91</v>
      </c>
      <c r="AF68" s="126"/>
      <c r="AG68" s="125" t="s">
        <v>4</v>
      </c>
      <c r="AH68" s="126"/>
      <c r="AI68" s="64"/>
      <c r="AJ68" s="58">
        <v>1139</v>
      </c>
      <c r="AK68" s="64">
        <v>6</v>
      </c>
      <c r="AL68" s="62">
        <v>1145</v>
      </c>
      <c r="AM68" s="64">
        <v>-19</v>
      </c>
      <c r="AN68" s="62">
        <v>1126</v>
      </c>
      <c r="AP68" s="99" t="s">
        <v>454</v>
      </c>
      <c r="AQ68" s="73"/>
    </row>
    <row r="69" spans="1:43" ht="30" customHeight="1" x14ac:dyDescent="0.2">
      <c r="A69" s="8">
        <v>62</v>
      </c>
      <c r="B69" s="123" t="s">
        <v>94</v>
      </c>
      <c r="C69" s="124"/>
      <c r="D69" s="124"/>
      <c r="E69" s="124"/>
      <c r="F69" s="124"/>
      <c r="G69" s="124"/>
      <c r="H69" s="124"/>
      <c r="I69" s="124"/>
      <c r="J69" s="124"/>
      <c r="K69" s="125" t="s">
        <v>81</v>
      </c>
      <c r="L69" s="126"/>
      <c r="M69" s="125" t="s">
        <v>95</v>
      </c>
      <c r="N69" s="127"/>
      <c r="O69" s="45">
        <v>34</v>
      </c>
      <c r="P69" s="45">
        <v>42</v>
      </c>
      <c r="Q69" s="46">
        <v>49</v>
      </c>
      <c r="R69" s="34" t="s">
        <v>292</v>
      </c>
      <c r="S69" s="52"/>
      <c r="U69" s="8">
        <v>62</v>
      </c>
      <c r="V69" s="186" t="str">
        <f>HYPERLINK("#U356",AP69)</f>
        <v>地域医療行政への関与件数</v>
      </c>
      <c r="W69" s="186" t="str">
        <f t="shared" si="6"/>
        <v>地域医療行政への関与件数</v>
      </c>
      <c r="X69" s="186" t="str">
        <f t="shared" si="6"/>
        <v>地域医療行政への関与件数</v>
      </c>
      <c r="Y69" s="186" t="str">
        <f t="shared" si="6"/>
        <v>地域医療行政への関与件数</v>
      </c>
      <c r="Z69" s="186" t="str">
        <f t="shared" si="6"/>
        <v>地域医療行政への関与件数</v>
      </c>
      <c r="AA69" s="186" t="str">
        <f t="shared" si="6"/>
        <v>地域医療行政への関与件数</v>
      </c>
      <c r="AB69" s="186" t="str">
        <f t="shared" si="6"/>
        <v>地域医療行政への関与件数</v>
      </c>
      <c r="AC69" s="186" t="str">
        <f t="shared" si="6"/>
        <v>地域医療行政への関与件数</v>
      </c>
      <c r="AD69" s="186" t="str">
        <f t="shared" si="6"/>
        <v>地域医療行政への関与件数</v>
      </c>
      <c r="AE69" s="125" t="s">
        <v>81</v>
      </c>
      <c r="AF69" s="126"/>
      <c r="AG69" s="125" t="s">
        <v>95</v>
      </c>
      <c r="AH69" s="127"/>
      <c r="AI69" s="64"/>
      <c r="AJ69" s="65">
        <v>58</v>
      </c>
      <c r="AK69" s="64">
        <v>-4</v>
      </c>
      <c r="AL69" s="70">
        <v>54</v>
      </c>
      <c r="AM69" s="71">
        <v>-2</v>
      </c>
      <c r="AN69" s="70">
        <v>52</v>
      </c>
      <c r="AP69" s="99" t="s">
        <v>523</v>
      </c>
      <c r="AQ69" s="73"/>
    </row>
    <row r="70" spans="1:43" s="78" customFormat="1" ht="24.95" customHeight="1" x14ac:dyDescent="0.2">
      <c r="A70" s="187" t="s">
        <v>138</v>
      </c>
      <c r="B70" s="188"/>
      <c r="C70" s="188"/>
      <c r="D70" s="188"/>
      <c r="E70" s="188"/>
      <c r="F70" s="188"/>
      <c r="G70" s="188"/>
      <c r="H70" s="188"/>
      <c r="I70" s="188"/>
      <c r="J70" s="188"/>
      <c r="K70" s="189"/>
      <c r="L70" s="189"/>
      <c r="M70" s="189"/>
      <c r="N70" s="189"/>
      <c r="O70" s="75"/>
      <c r="P70" s="75"/>
      <c r="Q70" s="75"/>
      <c r="R70" s="76"/>
      <c r="S70" s="77"/>
      <c r="U70" s="190" t="s">
        <v>138</v>
      </c>
      <c r="V70" s="191"/>
      <c r="W70" s="191"/>
      <c r="X70" s="191"/>
      <c r="Y70" s="191"/>
      <c r="Z70" s="191"/>
      <c r="AA70" s="191"/>
      <c r="AB70" s="191"/>
      <c r="AC70" s="191"/>
      <c r="AD70" s="191"/>
      <c r="AE70" s="189"/>
      <c r="AF70" s="189"/>
      <c r="AG70" s="189"/>
      <c r="AH70" s="189"/>
      <c r="AI70" s="84"/>
      <c r="AJ70" s="82"/>
      <c r="AK70" s="84"/>
      <c r="AL70" s="82"/>
      <c r="AM70" s="79"/>
      <c r="AN70" s="82"/>
      <c r="AO70" s="89"/>
      <c r="AP70" s="102"/>
      <c r="AQ70" s="83"/>
    </row>
    <row r="71" spans="1:43" ht="30" customHeight="1" x14ac:dyDescent="0.2">
      <c r="A71" s="8">
        <v>63</v>
      </c>
      <c r="B71" s="123" t="s">
        <v>59</v>
      </c>
      <c r="C71" s="124"/>
      <c r="D71" s="124"/>
      <c r="E71" s="124"/>
      <c r="F71" s="124"/>
      <c r="G71" s="124"/>
      <c r="H71" s="124"/>
      <c r="I71" s="124"/>
      <c r="J71" s="124"/>
      <c r="K71" s="125" t="s">
        <v>32</v>
      </c>
      <c r="L71" s="126"/>
      <c r="M71" s="125" t="s">
        <v>4</v>
      </c>
      <c r="N71" s="126"/>
      <c r="O71" s="9">
        <v>3</v>
      </c>
      <c r="P71" s="9">
        <v>3</v>
      </c>
      <c r="Q71" s="9">
        <v>3</v>
      </c>
      <c r="R71" s="34">
        <v>3</v>
      </c>
      <c r="S71" s="52"/>
      <c r="U71" s="8">
        <v>63</v>
      </c>
      <c r="V71" s="186" t="str">
        <f>HYPERLINK("#U361",AP71)</f>
        <v>自病院で総合窓口での患者対応が可能な言語数（日本語を除く）</v>
      </c>
      <c r="W71" s="186" t="str">
        <f t="shared" ref="W71:AD74" si="7">HYPERLINK("#U107",V71)</f>
        <v>自病院で総合窓口での患者対応が可能な言語数（日本語を除く）</v>
      </c>
      <c r="X71" s="186" t="str">
        <f t="shared" si="7"/>
        <v>自病院で総合窓口での患者対応が可能な言語数（日本語を除く）</v>
      </c>
      <c r="Y71" s="186" t="str">
        <f t="shared" si="7"/>
        <v>自病院で総合窓口での患者対応が可能な言語数（日本語を除く）</v>
      </c>
      <c r="Z71" s="186" t="str">
        <f t="shared" si="7"/>
        <v>自病院で総合窓口での患者対応が可能な言語数（日本語を除く）</v>
      </c>
      <c r="AA71" s="186" t="str">
        <f t="shared" si="7"/>
        <v>自病院で総合窓口での患者対応が可能な言語数（日本語を除く）</v>
      </c>
      <c r="AB71" s="186" t="str">
        <f t="shared" si="7"/>
        <v>自病院で総合窓口での患者対応が可能な言語数（日本語を除く）</v>
      </c>
      <c r="AC71" s="186" t="str">
        <f t="shared" si="7"/>
        <v>自病院で総合窓口での患者対応が可能な言語数（日本語を除く）</v>
      </c>
      <c r="AD71" s="186" t="str">
        <f t="shared" si="7"/>
        <v>自病院で総合窓口での患者対応が可能な言語数（日本語を除く）</v>
      </c>
      <c r="AE71" s="125" t="s">
        <v>32</v>
      </c>
      <c r="AF71" s="126"/>
      <c r="AG71" s="125" t="s">
        <v>4</v>
      </c>
      <c r="AH71" s="126"/>
      <c r="AI71" s="64"/>
      <c r="AJ71" s="40">
        <v>74</v>
      </c>
      <c r="AK71" s="64">
        <v>0</v>
      </c>
      <c r="AL71" s="40">
        <v>74</v>
      </c>
      <c r="AM71" s="64">
        <v>-2</v>
      </c>
      <c r="AN71" s="40">
        <v>72</v>
      </c>
      <c r="AP71" s="99" t="s">
        <v>524</v>
      </c>
      <c r="AQ71" s="73"/>
    </row>
    <row r="72" spans="1:43" ht="30" customHeight="1" x14ac:dyDescent="0.2">
      <c r="A72" s="8">
        <v>64</v>
      </c>
      <c r="B72" s="123" t="s">
        <v>60</v>
      </c>
      <c r="C72" s="124"/>
      <c r="D72" s="124"/>
      <c r="E72" s="124"/>
      <c r="F72" s="124"/>
      <c r="G72" s="124"/>
      <c r="H72" s="124"/>
      <c r="I72" s="124"/>
      <c r="J72" s="124"/>
      <c r="K72" s="125" t="s">
        <v>32</v>
      </c>
      <c r="L72" s="126"/>
      <c r="M72" s="125" t="s">
        <v>4</v>
      </c>
      <c r="N72" s="126"/>
      <c r="O72" s="9">
        <v>1</v>
      </c>
      <c r="P72" s="9">
        <v>1</v>
      </c>
      <c r="Q72" s="9">
        <v>1</v>
      </c>
      <c r="R72" s="34">
        <v>0</v>
      </c>
      <c r="S72" s="52"/>
      <c r="U72" s="8">
        <v>64</v>
      </c>
      <c r="V72" s="186" t="str">
        <f>HYPERLINK("#U365",AP72)</f>
        <v>院内案内の表示言語数（日本語を除く）</v>
      </c>
      <c r="W72" s="186" t="str">
        <f t="shared" si="7"/>
        <v>院内案内の表示言語数（日本語を除く）</v>
      </c>
      <c r="X72" s="186" t="str">
        <f t="shared" si="7"/>
        <v>院内案内の表示言語数（日本語を除く）</v>
      </c>
      <c r="Y72" s="186" t="str">
        <f t="shared" si="7"/>
        <v>院内案内の表示言語数（日本語を除く）</v>
      </c>
      <c r="Z72" s="186" t="str">
        <f t="shared" si="7"/>
        <v>院内案内の表示言語数（日本語を除く）</v>
      </c>
      <c r="AA72" s="186" t="str">
        <f t="shared" si="7"/>
        <v>院内案内の表示言語数（日本語を除く）</v>
      </c>
      <c r="AB72" s="186" t="str">
        <f t="shared" si="7"/>
        <v>院内案内の表示言語数（日本語を除く）</v>
      </c>
      <c r="AC72" s="186" t="str">
        <f t="shared" si="7"/>
        <v>院内案内の表示言語数（日本語を除く）</v>
      </c>
      <c r="AD72" s="186" t="str">
        <f t="shared" si="7"/>
        <v>院内案内の表示言語数（日本語を除く）</v>
      </c>
      <c r="AE72" s="125" t="s">
        <v>32</v>
      </c>
      <c r="AF72" s="126"/>
      <c r="AG72" s="125" t="s">
        <v>4</v>
      </c>
      <c r="AH72" s="126"/>
      <c r="AI72" s="64"/>
      <c r="AJ72" s="40">
        <v>1</v>
      </c>
      <c r="AK72" s="64">
        <v>0</v>
      </c>
      <c r="AL72" s="40">
        <v>1</v>
      </c>
      <c r="AM72" s="64">
        <v>0</v>
      </c>
      <c r="AN72" s="40">
        <v>1</v>
      </c>
      <c r="AP72" s="99" t="s">
        <v>525</v>
      </c>
      <c r="AQ72" s="73"/>
    </row>
    <row r="73" spans="1:43" ht="30" customHeight="1" x14ac:dyDescent="0.2">
      <c r="A73" s="8">
        <v>65</v>
      </c>
      <c r="B73" s="123" t="s">
        <v>61</v>
      </c>
      <c r="C73" s="124"/>
      <c r="D73" s="124"/>
      <c r="E73" s="124"/>
      <c r="F73" s="124"/>
      <c r="G73" s="124"/>
      <c r="H73" s="124"/>
      <c r="I73" s="124"/>
      <c r="J73" s="124"/>
      <c r="K73" s="125" t="s">
        <v>32</v>
      </c>
      <c r="L73" s="126"/>
      <c r="M73" s="125" t="s">
        <v>4</v>
      </c>
      <c r="N73" s="126"/>
      <c r="O73" s="9">
        <v>1</v>
      </c>
      <c r="P73" s="9">
        <v>1</v>
      </c>
      <c r="Q73" s="9">
        <v>1</v>
      </c>
      <c r="R73" s="34">
        <v>1</v>
      </c>
      <c r="S73" s="52"/>
      <c r="U73" s="8">
        <v>65</v>
      </c>
      <c r="V73" s="186" t="str">
        <f>HYPERLINK("#U369",AP73)</f>
        <v>病院ホームページの対応言語数（日本語を除く）</v>
      </c>
      <c r="W73" s="186" t="str">
        <f t="shared" si="7"/>
        <v>病院ホームページの対応言語数（日本語を除く）</v>
      </c>
      <c r="X73" s="186" t="str">
        <f t="shared" si="7"/>
        <v>病院ホームページの対応言語数（日本語を除く）</v>
      </c>
      <c r="Y73" s="186" t="str">
        <f t="shared" si="7"/>
        <v>病院ホームページの対応言語数（日本語を除く）</v>
      </c>
      <c r="Z73" s="186" t="str">
        <f t="shared" si="7"/>
        <v>病院ホームページの対応言語数（日本語を除く）</v>
      </c>
      <c r="AA73" s="186" t="str">
        <f t="shared" si="7"/>
        <v>病院ホームページの対応言語数（日本語を除く）</v>
      </c>
      <c r="AB73" s="186" t="str">
        <f t="shared" si="7"/>
        <v>病院ホームページの対応言語数（日本語を除く）</v>
      </c>
      <c r="AC73" s="186" t="str">
        <f t="shared" si="7"/>
        <v>病院ホームページの対応言語数（日本語を除く）</v>
      </c>
      <c r="AD73" s="186" t="str">
        <f t="shared" si="7"/>
        <v>病院ホームページの対応言語数（日本語を除く）</v>
      </c>
      <c r="AE73" s="125" t="s">
        <v>32</v>
      </c>
      <c r="AF73" s="126"/>
      <c r="AG73" s="125" t="s">
        <v>4</v>
      </c>
      <c r="AH73" s="126"/>
      <c r="AI73" s="64"/>
      <c r="AJ73" s="40">
        <v>1</v>
      </c>
      <c r="AK73" s="64">
        <v>4</v>
      </c>
      <c r="AL73" s="40">
        <v>5</v>
      </c>
      <c r="AM73" s="64">
        <v>0</v>
      </c>
      <c r="AN73" s="40">
        <v>5</v>
      </c>
      <c r="AP73" s="99" t="s">
        <v>526</v>
      </c>
      <c r="AQ73" s="73"/>
    </row>
    <row r="74" spans="1:43" ht="30" customHeight="1" x14ac:dyDescent="0.2">
      <c r="A74" s="8">
        <v>66</v>
      </c>
      <c r="B74" s="123" t="s">
        <v>96</v>
      </c>
      <c r="C74" s="124"/>
      <c r="D74" s="124"/>
      <c r="E74" s="124"/>
      <c r="F74" s="124"/>
      <c r="G74" s="124"/>
      <c r="H74" s="124"/>
      <c r="I74" s="124"/>
      <c r="J74" s="124"/>
      <c r="K74" s="125" t="s">
        <v>81</v>
      </c>
      <c r="L74" s="126"/>
      <c r="M74" s="126" t="s">
        <v>4</v>
      </c>
      <c r="N74" s="126"/>
      <c r="O74" s="9">
        <v>1</v>
      </c>
      <c r="P74" s="9">
        <v>1</v>
      </c>
      <c r="Q74" s="9">
        <v>0</v>
      </c>
      <c r="R74" s="34" t="s">
        <v>292</v>
      </c>
      <c r="S74" s="52"/>
      <c r="U74" s="8">
        <v>66</v>
      </c>
      <c r="V74" s="186" t="str">
        <f>HYPERLINK("#U373",AP74)</f>
        <v>海外大学病院及び医学部との交流協定締結数</v>
      </c>
      <c r="W74" s="186" t="str">
        <f t="shared" si="7"/>
        <v>海外大学病院及び医学部との交流協定締結数</v>
      </c>
      <c r="X74" s="186" t="str">
        <f t="shared" si="7"/>
        <v>海外大学病院及び医学部との交流協定締結数</v>
      </c>
      <c r="Y74" s="186" t="str">
        <f t="shared" si="7"/>
        <v>海外大学病院及び医学部との交流協定締結数</v>
      </c>
      <c r="Z74" s="186" t="str">
        <f t="shared" si="7"/>
        <v>海外大学病院及び医学部との交流協定締結数</v>
      </c>
      <c r="AA74" s="186" t="str">
        <f t="shared" si="7"/>
        <v>海外大学病院及び医学部との交流協定締結数</v>
      </c>
      <c r="AB74" s="186" t="str">
        <f t="shared" si="7"/>
        <v>海外大学病院及び医学部との交流協定締結数</v>
      </c>
      <c r="AC74" s="186" t="str">
        <f t="shared" si="7"/>
        <v>海外大学病院及び医学部との交流協定締結数</v>
      </c>
      <c r="AD74" s="186" t="str">
        <f t="shared" si="7"/>
        <v>海外大学病院及び医学部との交流協定締結数</v>
      </c>
      <c r="AE74" s="125" t="s">
        <v>81</v>
      </c>
      <c r="AF74" s="126"/>
      <c r="AG74" s="126" t="s">
        <v>4</v>
      </c>
      <c r="AH74" s="126"/>
      <c r="AI74" s="64"/>
      <c r="AJ74" s="40">
        <v>0</v>
      </c>
      <c r="AK74" s="64">
        <v>0</v>
      </c>
      <c r="AL74" s="40">
        <v>0</v>
      </c>
      <c r="AM74" s="64">
        <v>0</v>
      </c>
      <c r="AN74" s="40">
        <v>0</v>
      </c>
      <c r="AP74" s="99" t="s">
        <v>527</v>
      </c>
      <c r="AQ74" s="73"/>
    </row>
    <row r="75" spans="1:43" s="78" customFormat="1" ht="24.95" customHeight="1" x14ac:dyDescent="0.2">
      <c r="A75" s="187" t="s">
        <v>5</v>
      </c>
      <c r="B75" s="188"/>
      <c r="C75" s="188"/>
      <c r="D75" s="188"/>
      <c r="E75" s="188"/>
      <c r="F75" s="188"/>
      <c r="G75" s="188"/>
      <c r="H75" s="188"/>
      <c r="I75" s="188"/>
      <c r="J75" s="188"/>
      <c r="K75" s="189"/>
      <c r="L75" s="189"/>
      <c r="M75" s="189"/>
      <c r="N75" s="189"/>
      <c r="O75" s="75"/>
      <c r="P75" s="75"/>
      <c r="Q75" s="75"/>
      <c r="R75" s="76"/>
      <c r="S75" s="77"/>
      <c r="U75" s="190" t="s">
        <v>5</v>
      </c>
      <c r="V75" s="191"/>
      <c r="W75" s="191"/>
      <c r="X75" s="191"/>
      <c r="Y75" s="191"/>
      <c r="Z75" s="191"/>
      <c r="AA75" s="191"/>
      <c r="AB75" s="191"/>
      <c r="AC75" s="191"/>
      <c r="AD75" s="191"/>
      <c r="AE75" s="189"/>
      <c r="AF75" s="189"/>
      <c r="AG75" s="189"/>
      <c r="AH75" s="189"/>
      <c r="AI75" s="84"/>
      <c r="AJ75" s="82"/>
      <c r="AK75" s="84"/>
      <c r="AL75" s="82"/>
      <c r="AM75" s="84"/>
      <c r="AN75" s="82"/>
      <c r="AO75" s="89"/>
      <c r="AP75" s="102"/>
      <c r="AQ75" s="83"/>
    </row>
    <row r="76" spans="1:43" ht="30" customHeight="1" x14ac:dyDescent="0.2">
      <c r="A76" s="20" t="s">
        <v>307</v>
      </c>
      <c r="B76" s="123" t="s">
        <v>62</v>
      </c>
      <c r="C76" s="124"/>
      <c r="D76" s="124"/>
      <c r="E76" s="124"/>
      <c r="F76" s="124"/>
      <c r="G76" s="124"/>
      <c r="H76" s="124"/>
      <c r="I76" s="124"/>
      <c r="J76" s="124"/>
      <c r="K76" s="126" t="s">
        <v>250</v>
      </c>
      <c r="L76" s="126"/>
      <c r="M76" s="126" t="s">
        <v>248</v>
      </c>
      <c r="N76" s="126"/>
      <c r="O76" s="11">
        <v>89.7</v>
      </c>
      <c r="P76" s="11">
        <v>88.1</v>
      </c>
      <c r="Q76" s="11">
        <v>87.3</v>
      </c>
      <c r="R76" s="34">
        <v>89.9</v>
      </c>
      <c r="S76" s="52"/>
      <c r="U76" s="20" t="s">
        <v>307</v>
      </c>
      <c r="V76" s="186" t="str">
        <f>HYPERLINK("#U378",AP76)</f>
        <v>病床稼働率（一般病床）</v>
      </c>
      <c r="W76" s="186" t="str">
        <f t="shared" ref="W76:AD77" si="8">HYPERLINK("#U107",V76)</f>
        <v>病床稼働率（一般病床）</v>
      </c>
      <c r="X76" s="186" t="str">
        <f t="shared" si="8"/>
        <v>病床稼働率（一般病床）</v>
      </c>
      <c r="Y76" s="186" t="str">
        <f t="shared" si="8"/>
        <v>病床稼働率（一般病床）</v>
      </c>
      <c r="Z76" s="186" t="str">
        <f t="shared" si="8"/>
        <v>病床稼働率（一般病床）</v>
      </c>
      <c r="AA76" s="186" t="str">
        <f t="shared" si="8"/>
        <v>病床稼働率（一般病床）</v>
      </c>
      <c r="AB76" s="186" t="str">
        <f t="shared" si="8"/>
        <v>病床稼働率（一般病床）</v>
      </c>
      <c r="AC76" s="186" t="str">
        <f t="shared" si="8"/>
        <v>病床稼働率（一般病床）</v>
      </c>
      <c r="AD76" s="186" t="str">
        <f t="shared" si="8"/>
        <v>病床稼働率（一般病床）</v>
      </c>
      <c r="AE76" s="126" t="s">
        <v>250</v>
      </c>
      <c r="AF76" s="126"/>
      <c r="AG76" s="126" t="s">
        <v>248</v>
      </c>
      <c r="AH76" s="126"/>
      <c r="AI76" s="64"/>
      <c r="AJ76" s="56">
        <v>87.3</v>
      </c>
      <c r="AK76" s="64">
        <v>0.60000000000000853</v>
      </c>
      <c r="AL76" s="56">
        <v>87.9</v>
      </c>
      <c r="AM76" s="64">
        <v>1</v>
      </c>
      <c r="AN76" s="56">
        <v>88.9</v>
      </c>
      <c r="AP76" s="99" t="s">
        <v>528</v>
      </c>
      <c r="AQ76" s="73"/>
    </row>
    <row r="77" spans="1:43" ht="30" customHeight="1" x14ac:dyDescent="0.2">
      <c r="A77" s="20" t="s">
        <v>308</v>
      </c>
      <c r="B77" s="123" t="s">
        <v>63</v>
      </c>
      <c r="C77" s="124"/>
      <c r="D77" s="124"/>
      <c r="E77" s="124"/>
      <c r="F77" s="124"/>
      <c r="G77" s="124"/>
      <c r="H77" s="124"/>
      <c r="I77" s="124"/>
      <c r="J77" s="124"/>
      <c r="K77" s="126" t="s">
        <v>250</v>
      </c>
      <c r="L77" s="126"/>
      <c r="M77" s="126" t="s">
        <v>248</v>
      </c>
      <c r="N77" s="126"/>
      <c r="O77" s="11">
        <v>62.3</v>
      </c>
      <c r="P77" s="11">
        <v>56.1</v>
      </c>
      <c r="Q77" s="11">
        <v>56.7</v>
      </c>
      <c r="R77" s="34">
        <v>72.7</v>
      </c>
      <c r="S77" s="52"/>
      <c r="U77" s="20" t="s">
        <v>308</v>
      </c>
      <c r="V77" s="186" t="str">
        <f>HYPERLINK("#U382",AP77)</f>
        <v>病床稼働率（精神病床）</v>
      </c>
      <c r="W77" s="186" t="str">
        <f t="shared" si="8"/>
        <v>病床稼働率（精神病床）</v>
      </c>
      <c r="X77" s="186" t="str">
        <f t="shared" si="8"/>
        <v>病床稼働率（精神病床）</v>
      </c>
      <c r="Y77" s="186" t="str">
        <f t="shared" si="8"/>
        <v>病床稼働率（精神病床）</v>
      </c>
      <c r="Z77" s="186" t="str">
        <f t="shared" si="8"/>
        <v>病床稼働率（精神病床）</v>
      </c>
      <c r="AA77" s="186" t="str">
        <f t="shared" si="8"/>
        <v>病床稼働率（精神病床）</v>
      </c>
      <c r="AB77" s="186" t="str">
        <f t="shared" si="8"/>
        <v>病床稼働率（精神病床）</v>
      </c>
      <c r="AC77" s="186" t="str">
        <f t="shared" si="8"/>
        <v>病床稼働率（精神病床）</v>
      </c>
      <c r="AD77" s="186" t="str">
        <f t="shared" si="8"/>
        <v>病床稼働率（精神病床）</v>
      </c>
      <c r="AE77" s="126" t="s">
        <v>250</v>
      </c>
      <c r="AF77" s="126"/>
      <c r="AG77" s="126" t="s">
        <v>248</v>
      </c>
      <c r="AH77" s="126"/>
      <c r="AI77" s="64"/>
      <c r="AJ77" s="56">
        <v>58.4</v>
      </c>
      <c r="AK77" s="64">
        <v>2.1000000000000014</v>
      </c>
      <c r="AL77" s="56">
        <v>60.5</v>
      </c>
      <c r="AM77" s="64">
        <v>-10.799999999999997</v>
      </c>
      <c r="AN77" s="56">
        <v>49.7</v>
      </c>
      <c r="AP77" s="99" t="s">
        <v>529</v>
      </c>
      <c r="AQ77" s="73"/>
    </row>
    <row r="78" spans="1:43" s="32" customFormat="1" ht="30" customHeight="1" x14ac:dyDescent="0.2">
      <c r="A78" s="49" t="s">
        <v>309</v>
      </c>
      <c r="B78" s="128" t="s">
        <v>97</v>
      </c>
      <c r="C78" s="128"/>
      <c r="D78" s="128"/>
      <c r="E78" s="128"/>
      <c r="F78" s="128"/>
      <c r="G78" s="128"/>
      <c r="H78" s="128"/>
      <c r="I78" s="128"/>
      <c r="J78" s="128"/>
      <c r="K78" s="129" t="s">
        <v>250</v>
      </c>
      <c r="L78" s="129"/>
      <c r="M78" s="129" t="s">
        <v>248</v>
      </c>
      <c r="N78" s="129"/>
      <c r="O78" s="13" t="s">
        <v>292</v>
      </c>
      <c r="P78" s="13" t="s">
        <v>292</v>
      </c>
      <c r="Q78" s="13" t="s">
        <v>292</v>
      </c>
      <c r="R78" s="37" t="s">
        <v>292</v>
      </c>
      <c r="S78" s="52"/>
      <c r="T78" s="14"/>
      <c r="U78" s="107" t="s">
        <v>309</v>
      </c>
      <c r="V78" s="128" t="s">
        <v>97</v>
      </c>
      <c r="W78" s="128"/>
      <c r="X78" s="128"/>
      <c r="Y78" s="128"/>
      <c r="Z78" s="128"/>
      <c r="AA78" s="128"/>
      <c r="AB78" s="128"/>
      <c r="AC78" s="128"/>
      <c r="AD78" s="128"/>
      <c r="AE78" s="129" t="s">
        <v>250</v>
      </c>
      <c r="AF78" s="129"/>
      <c r="AG78" s="129" t="s">
        <v>248</v>
      </c>
      <c r="AH78" s="129"/>
      <c r="AI78" s="66"/>
      <c r="AJ78" s="63" t="s">
        <v>292</v>
      </c>
      <c r="AK78" s="66"/>
      <c r="AL78" s="63" t="s">
        <v>292</v>
      </c>
      <c r="AM78" s="66"/>
      <c r="AN78" s="63" t="s">
        <v>292</v>
      </c>
      <c r="AO78" s="36"/>
      <c r="AP78" s="101" t="s">
        <v>530</v>
      </c>
      <c r="AQ78" s="73"/>
    </row>
    <row r="79" spans="1:43" ht="30" customHeight="1" x14ac:dyDescent="0.2">
      <c r="A79" s="20" t="s">
        <v>310</v>
      </c>
      <c r="B79" s="123" t="s">
        <v>64</v>
      </c>
      <c r="C79" s="124"/>
      <c r="D79" s="124"/>
      <c r="E79" s="124"/>
      <c r="F79" s="124"/>
      <c r="G79" s="124"/>
      <c r="H79" s="124"/>
      <c r="I79" s="124"/>
      <c r="J79" s="124"/>
      <c r="K79" s="126" t="s">
        <v>25</v>
      </c>
      <c r="L79" s="126"/>
      <c r="M79" s="126" t="s">
        <v>248</v>
      </c>
      <c r="N79" s="126"/>
      <c r="O79" s="11">
        <v>13.4</v>
      </c>
      <c r="P79" s="11">
        <v>13</v>
      </c>
      <c r="Q79" s="11">
        <v>13.1</v>
      </c>
      <c r="R79" s="34">
        <v>14.3</v>
      </c>
      <c r="S79" s="52"/>
      <c r="U79" s="20" t="s">
        <v>310</v>
      </c>
      <c r="V79" s="186" t="str">
        <f>HYPERLINK("#U390",AP79)</f>
        <v>平均在院日数（一般病床）</v>
      </c>
      <c r="W79" s="186" t="str">
        <f t="shared" ref="W79:AD80" si="9">HYPERLINK("#U107",V79)</f>
        <v>平均在院日数（一般病床）</v>
      </c>
      <c r="X79" s="186" t="str">
        <f t="shared" si="9"/>
        <v>平均在院日数（一般病床）</v>
      </c>
      <c r="Y79" s="186" t="str">
        <f t="shared" si="9"/>
        <v>平均在院日数（一般病床）</v>
      </c>
      <c r="Z79" s="186" t="str">
        <f t="shared" si="9"/>
        <v>平均在院日数（一般病床）</v>
      </c>
      <c r="AA79" s="186" t="str">
        <f t="shared" si="9"/>
        <v>平均在院日数（一般病床）</v>
      </c>
      <c r="AB79" s="186" t="str">
        <f t="shared" si="9"/>
        <v>平均在院日数（一般病床）</v>
      </c>
      <c r="AC79" s="186" t="str">
        <f t="shared" si="9"/>
        <v>平均在院日数（一般病床）</v>
      </c>
      <c r="AD79" s="186" t="str">
        <f t="shared" si="9"/>
        <v>平均在院日数（一般病床）</v>
      </c>
      <c r="AE79" s="126" t="s">
        <v>25</v>
      </c>
      <c r="AF79" s="126"/>
      <c r="AG79" s="126" t="s">
        <v>248</v>
      </c>
      <c r="AH79" s="126"/>
      <c r="AI79" s="64"/>
      <c r="AJ79" s="56">
        <v>12.7</v>
      </c>
      <c r="AK79" s="64">
        <v>-0.39999999999999858</v>
      </c>
      <c r="AL79" s="56">
        <v>12.3</v>
      </c>
      <c r="AM79" s="64">
        <v>-0.20000000000000107</v>
      </c>
      <c r="AN79" s="56">
        <v>12.1</v>
      </c>
      <c r="AP79" s="99" t="s">
        <v>531</v>
      </c>
      <c r="AQ79" s="73"/>
    </row>
    <row r="80" spans="1:43" ht="30" customHeight="1" x14ac:dyDescent="0.2">
      <c r="A80" s="20" t="s">
        <v>311</v>
      </c>
      <c r="B80" s="123" t="s">
        <v>65</v>
      </c>
      <c r="C80" s="124"/>
      <c r="D80" s="124"/>
      <c r="E80" s="124"/>
      <c r="F80" s="124"/>
      <c r="G80" s="124"/>
      <c r="H80" s="124"/>
      <c r="I80" s="124"/>
      <c r="J80" s="124"/>
      <c r="K80" s="126" t="s">
        <v>25</v>
      </c>
      <c r="L80" s="126"/>
      <c r="M80" s="126" t="s">
        <v>248</v>
      </c>
      <c r="N80" s="126"/>
      <c r="O80" s="11">
        <v>55.5</v>
      </c>
      <c r="P80" s="11">
        <v>53.9</v>
      </c>
      <c r="Q80" s="11">
        <v>52.3</v>
      </c>
      <c r="R80" s="34">
        <v>61.6</v>
      </c>
      <c r="S80" s="52"/>
      <c r="U80" s="20" t="s">
        <v>311</v>
      </c>
      <c r="V80" s="186" t="str">
        <f>HYPERLINK("#U394",AP80)</f>
        <v>平均在院日数（精神病床）</v>
      </c>
      <c r="W80" s="186" t="str">
        <f t="shared" si="9"/>
        <v>平均在院日数（精神病床）</v>
      </c>
      <c r="X80" s="186" t="str">
        <f t="shared" si="9"/>
        <v>平均在院日数（精神病床）</v>
      </c>
      <c r="Y80" s="186" t="str">
        <f t="shared" si="9"/>
        <v>平均在院日数（精神病床）</v>
      </c>
      <c r="Z80" s="186" t="str">
        <f t="shared" si="9"/>
        <v>平均在院日数（精神病床）</v>
      </c>
      <c r="AA80" s="186" t="str">
        <f t="shared" si="9"/>
        <v>平均在院日数（精神病床）</v>
      </c>
      <c r="AB80" s="186" t="str">
        <f t="shared" si="9"/>
        <v>平均在院日数（精神病床）</v>
      </c>
      <c r="AC80" s="186" t="str">
        <f t="shared" si="9"/>
        <v>平均在院日数（精神病床）</v>
      </c>
      <c r="AD80" s="186" t="str">
        <f t="shared" si="9"/>
        <v>平均在院日数（精神病床）</v>
      </c>
      <c r="AE80" s="126" t="s">
        <v>25</v>
      </c>
      <c r="AF80" s="126"/>
      <c r="AG80" s="126" t="s">
        <v>248</v>
      </c>
      <c r="AH80" s="126"/>
      <c r="AI80" s="64"/>
      <c r="AJ80" s="56">
        <v>46.8</v>
      </c>
      <c r="AK80" s="64">
        <v>0.90000000000000568</v>
      </c>
      <c r="AL80" s="56">
        <v>47.7</v>
      </c>
      <c r="AM80" s="64">
        <v>-0.20000000000000284</v>
      </c>
      <c r="AN80" s="56">
        <v>47.5</v>
      </c>
      <c r="AP80" s="99" t="s">
        <v>532</v>
      </c>
      <c r="AQ80" s="73"/>
    </row>
    <row r="81" spans="1:43" s="32" customFormat="1" ht="30" customHeight="1" x14ac:dyDescent="0.2">
      <c r="A81" s="49" t="s">
        <v>312</v>
      </c>
      <c r="B81" s="128" t="s">
        <v>66</v>
      </c>
      <c r="C81" s="128"/>
      <c r="D81" s="128"/>
      <c r="E81" s="128"/>
      <c r="F81" s="128"/>
      <c r="G81" s="128"/>
      <c r="H81" s="128"/>
      <c r="I81" s="128"/>
      <c r="J81" s="128"/>
      <c r="K81" s="129" t="s">
        <v>25</v>
      </c>
      <c r="L81" s="129"/>
      <c r="M81" s="129" t="s">
        <v>248</v>
      </c>
      <c r="N81" s="129"/>
      <c r="O81" s="13" t="s">
        <v>292</v>
      </c>
      <c r="P81" s="13" t="s">
        <v>292</v>
      </c>
      <c r="Q81" s="13" t="s">
        <v>292</v>
      </c>
      <c r="R81" s="37" t="s">
        <v>292</v>
      </c>
      <c r="S81" s="52"/>
      <c r="T81" s="14"/>
      <c r="U81" s="107" t="s">
        <v>312</v>
      </c>
      <c r="V81" s="128" t="s">
        <v>66</v>
      </c>
      <c r="W81" s="128"/>
      <c r="X81" s="128"/>
      <c r="Y81" s="128"/>
      <c r="Z81" s="128"/>
      <c r="AA81" s="128"/>
      <c r="AB81" s="128"/>
      <c r="AC81" s="128"/>
      <c r="AD81" s="128"/>
      <c r="AE81" s="129" t="s">
        <v>25</v>
      </c>
      <c r="AF81" s="129"/>
      <c r="AG81" s="129" t="s">
        <v>248</v>
      </c>
      <c r="AH81" s="129"/>
      <c r="AI81" s="113"/>
      <c r="AJ81" s="114" t="s">
        <v>292</v>
      </c>
      <c r="AK81" s="66"/>
      <c r="AL81" s="63" t="s">
        <v>292</v>
      </c>
      <c r="AM81" s="66"/>
      <c r="AN81" s="63" t="s">
        <v>292</v>
      </c>
      <c r="AO81" s="36"/>
      <c r="AP81" s="101" t="s">
        <v>533</v>
      </c>
      <c r="AQ81" s="73"/>
    </row>
    <row r="82" spans="1:43" s="7" customFormat="1" ht="33.75" customHeight="1" x14ac:dyDescent="0.2">
      <c r="A82" s="5" t="s">
        <v>0</v>
      </c>
      <c r="B82" s="133" t="s">
        <v>245</v>
      </c>
      <c r="C82" s="133"/>
      <c r="D82" s="133"/>
      <c r="E82" s="133"/>
      <c r="F82" s="133"/>
      <c r="G82" s="133"/>
      <c r="H82" s="133"/>
      <c r="I82" s="133"/>
      <c r="J82" s="133"/>
      <c r="K82" s="133" t="s">
        <v>246</v>
      </c>
      <c r="L82" s="133"/>
      <c r="M82" s="133" t="s">
        <v>247</v>
      </c>
      <c r="N82" s="133"/>
      <c r="O82" s="44" t="s">
        <v>298</v>
      </c>
      <c r="P82" s="44" t="s">
        <v>299</v>
      </c>
      <c r="Q82" s="44" t="s">
        <v>300</v>
      </c>
      <c r="R82" s="39" t="s">
        <v>297</v>
      </c>
      <c r="S82" s="52"/>
      <c r="U82" s="5" t="s">
        <v>0</v>
      </c>
      <c r="V82" s="133" t="s">
        <v>245</v>
      </c>
      <c r="W82" s="133"/>
      <c r="X82" s="133"/>
      <c r="Y82" s="133"/>
      <c r="Z82" s="133"/>
      <c r="AA82" s="133"/>
      <c r="AB82" s="133"/>
      <c r="AC82" s="133"/>
      <c r="AD82" s="133"/>
      <c r="AE82" s="133" t="s">
        <v>246</v>
      </c>
      <c r="AF82" s="133"/>
      <c r="AG82" s="133" t="s">
        <v>247</v>
      </c>
      <c r="AH82" s="133"/>
      <c r="AI82" s="192" t="str">
        <f>AI2</f>
        <v>令和３年度</v>
      </c>
      <c r="AJ82" s="193"/>
      <c r="AK82" s="194" t="str">
        <f>AK2</f>
        <v>令和４年度</v>
      </c>
      <c r="AL82" s="195"/>
      <c r="AM82" s="192" t="str">
        <f>AM2</f>
        <v>令和５年度</v>
      </c>
      <c r="AN82" s="193"/>
      <c r="AO82" s="88"/>
      <c r="AP82" s="100"/>
      <c r="AQ82" s="73"/>
    </row>
    <row r="83" spans="1:43" ht="30" customHeight="1" x14ac:dyDescent="0.2">
      <c r="A83" s="20" t="s">
        <v>313</v>
      </c>
      <c r="B83" s="123" t="s">
        <v>67</v>
      </c>
      <c r="C83" s="124"/>
      <c r="D83" s="124"/>
      <c r="E83" s="124"/>
      <c r="F83" s="124"/>
      <c r="G83" s="124"/>
      <c r="H83" s="124"/>
      <c r="I83" s="124"/>
      <c r="J83" s="124"/>
      <c r="K83" s="126" t="s">
        <v>26</v>
      </c>
      <c r="L83" s="126"/>
      <c r="M83" s="126" t="s">
        <v>248</v>
      </c>
      <c r="N83" s="126"/>
      <c r="O83" s="11">
        <v>24.43</v>
      </c>
      <c r="P83" s="11">
        <v>24.74</v>
      </c>
      <c r="Q83" s="11">
        <v>24.39</v>
      </c>
      <c r="R83" s="34">
        <v>22.95</v>
      </c>
      <c r="S83" s="52"/>
      <c r="U83" s="20" t="s">
        <v>313</v>
      </c>
      <c r="V83" s="186" t="str">
        <f>HYPERLINK("#U402",AP83)</f>
        <v>病床回転数（一般病床）</v>
      </c>
      <c r="W83" s="186" t="str">
        <f t="shared" ref="W83:AD84" si="10">HYPERLINK("#U107",V83)</f>
        <v>病床回転数（一般病床）</v>
      </c>
      <c r="X83" s="186" t="str">
        <f t="shared" si="10"/>
        <v>病床回転数（一般病床）</v>
      </c>
      <c r="Y83" s="186" t="str">
        <f t="shared" si="10"/>
        <v>病床回転数（一般病床）</v>
      </c>
      <c r="Z83" s="186" t="str">
        <f t="shared" si="10"/>
        <v>病床回転数（一般病床）</v>
      </c>
      <c r="AA83" s="186" t="str">
        <f t="shared" si="10"/>
        <v>病床回転数（一般病床）</v>
      </c>
      <c r="AB83" s="186" t="str">
        <f t="shared" si="10"/>
        <v>病床回転数（一般病床）</v>
      </c>
      <c r="AC83" s="186" t="str">
        <f t="shared" si="10"/>
        <v>病床回転数（一般病床）</v>
      </c>
      <c r="AD83" s="186" t="str">
        <f t="shared" si="10"/>
        <v>病床回転数（一般病床）</v>
      </c>
      <c r="AE83" s="126" t="s">
        <v>26</v>
      </c>
      <c r="AF83" s="126"/>
      <c r="AG83" s="126" t="s">
        <v>248</v>
      </c>
      <c r="AH83" s="126"/>
      <c r="AI83" s="64"/>
      <c r="AJ83" s="56">
        <v>25.09</v>
      </c>
      <c r="AK83" s="64">
        <v>0.98999999999999844</v>
      </c>
      <c r="AL83" s="56">
        <v>26.08</v>
      </c>
      <c r="AM83" s="64">
        <v>0.81000000000000227</v>
      </c>
      <c r="AN83" s="56">
        <v>26.89</v>
      </c>
      <c r="AP83" s="99" t="s">
        <v>534</v>
      </c>
      <c r="AQ83" s="73"/>
    </row>
    <row r="84" spans="1:43" ht="30" customHeight="1" x14ac:dyDescent="0.2">
      <c r="A84" s="20" t="s">
        <v>314</v>
      </c>
      <c r="B84" s="123" t="s">
        <v>68</v>
      </c>
      <c r="C84" s="124"/>
      <c r="D84" s="124"/>
      <c r="E84" s="124"/>
      <c r="F84" s="124"/>
      <c r="G84" s="124"/>
      <c r="H84" s="124"/>
      <c r="I84" s="124"/>
      <c r="J84" s="124"/>
      <c r="K84" s="126" t="s">
        <v>26</v>
      </c>
      <c r="L84" s="126"/>
      <c r="M84" s="126" t="s">
        <v>248</v>
      </c>
      <c r="N84" s="126"/>
      <c r="O84" s="11">
        <v>4.0999999999999996</v>
      </c>
      <c r="P84" s="11">
        <v>3.8</v>
      </c>
      <c r="Q84" s="11">
        <v>3.97</v>
      </c>
      <c r="R84" s="34">
        <v>4.3099999999999996</v>
      </c>
      <c r="S84" s="52"/>
      <c r="U84" s="20" t="s">
        <v>314</v>
      </c>
      <c r="V84" s="186" t="str">
        <f>HYPERLINK("#U406",AP84)</f>
        <v>病床回転数（精神病床）</v>
      </c>
      <c r="W84" s="186" t="str">
        <f t="shared" si="10"/>
        <v>病床回転数（精神病床）</v>
      </c>
      <c r="X84" s="186" t="str">
        <f t="shared" si="10"/>
        <v>病床回転数（精神病床）</v>
      </c>
      <c r="Y84" s="186" t="str">
        <f t="shared" si="10"/>
        <v>病床回転数（精神病床）</v>
      </c>
      <c r="Z84" s="186" t="str">
        <f t="shared" si="10"/>
        <v>病床回転数（精神病床）</v>
      </c>
      <c r="AA84" s="186" t="str">
        <f t="shared" si="10"/>
        <v>病床回転数（精神病床）</v>
      </c>
      <c r="AB84" s="186" t="str">
        <f t="shared" si="10"/>
        <v>病床回転数（精神病床）</v>
      </c>
      <c r="AC84" s="186" t="str">
        <f t="shared" si="10"/>
        <v>病床回転数（精神病床）</v>
      </c>
      <c r="AD84" s="186" t="str">
        <f t="shared" si="10"/>
        <v>病床回転数（精神病床）</v>
      </c>
      <c r="AE84" s="126" t="s">
        <v>26</v>
      </c>
      <c r="AF84" s="126"/>
      <c r="AG84" s="126" t="s">
        <v>248</v>
      </c>
      <c r="AH84" s="126"/>
      <c r="AI84" s="64"/>
      <c r="AJ84" s="56">
        <v>4.55</v>
      </c>
      <c r="AK84" s="64">
        <v>8.0000000000000071E-2</v>
      </c>
      <c r="AL84" s="56">
        <v>4.63</v>
      </c>
      <c r="AM84" s="64">
        <v>-0.79999999999999982</v>
      </c>
      <c r="AN84" s="56">
        <v>3.83</v>
      </c>
      <c r="AP84" s="99" t="s">
        <v>535</v>
      </c>
      <c r="AQ84" s="73"/>
    </row>
    <row r="85" spans="1:43" s="32" customFormat="1" ht="30" customHeight="1" x14ac:dyDescent="0.2">
      <c r="A85" s="49" t="s">
        <v>315</v>
      </c>
      <c r="B85" s="128" t="s">
        <v>69</v>
      </c>
      <c r="C85" s="128"/>
      <c r="D85" s="128"/>
      <c r="E85" s="128"/>
      <c r="F85" s="128"/>
      <c r="G85" s="128"/>
      <c r="H85" s="128"/>
      <c r="I85" s="128"/>
      <c r="J85" s="128"/>
      <c r="K85" s="129" t="s">
        <v>26</v>
      </c>
      <c r="L85" s="129"/>
      <c r="M85" s="129" t="s">
        <v>248</v>
      </c>
      <c r="N85" s="129"/>
      <c r="O85" s="13" t="s">
        <v>292</v>
      </c>
      <c r="P85" s="13" t="s">
        <v>292</v>
      </c>
      <c r="Q85" s="13" t="s">
        <v>292</v>
      </c>
      <c r="R85" s="37" t="s">
        <v>292</v>
      </c>
      <c r="S85" s="52"/>
      <c r="T85" s="14"/>
      <c r="U85" s="107" t="s">
        <v>315</v>
      </c>
      <c r="V85" s="128" t="s">
        <v>69</v>
      </c>
      <c r="W85" s="128"/>
      <c r="X85" s="128"/>
      <c r="Y85" s="128"/>
      <c r="Z85" s="128"/>
      <c r="AA85" s="128"/>
      <c r="AB85" s="128"/>
      <c r="AC85" s="128"/>
      <c r="AD85" s="128"/>
      <c r="AE85" s="129" t="s">
        <v>26</v>
      </c>
      <c r="AF85" s="129"/>
      <c r="AG85" s="129" t="s">
        <v>248</v>
      </c>
      <c r="AH85" s="129"/>
      <c r="AI85" s="66"/>
      <c r="AJ85" s="63" t="s">
        <v>292</v>
      </c>
      <c r="AK85" s="66"/>
      <c r="AL85" s="63" t="s">
        <v>292</v>
      </c>
      <c r="AM85" s="66"/>
      <c r="AN85" s="63" t="s">
        <v>292</v>
      </c>
      <c r="AO85" s="36"/>
      <c r="AP85" s="101" t="s">
        <v>536</v>
      </c>
      <c r="AQ85" s="73"/>
    </row>
    <row r="86" spans="1:43" ht="30" customHeight="1" x14ac:dyDescent="0.2">
      <c r="A86" s="20">
        <v>70</v>
      </c>
      <c r="B86" s="123" t="s">
        <v>70</v>
      </c>
      <c r="C86" s="124"/>
      <c r="D86" s="124"/>
      <c r="E86" s="124"/>
      <c r="F86" s="124"/>
      <c r="G86" s="124"/>
      <c r="H86" s="124"/>
      <c r="I86" s="124"/>
      <c r="J86" s="124"/>
      <c r="K86" s="126" t="s">
        <v>250</v>
      </c>
      <c r="L86" s="126"/>
      <c r="M86" s="126" t="s">
        <v>248</v>
      </c>
      <c r="N86" s="126"/>
      <c r="O86" s="11">
        <v>98.85</v>
      </c>
      <c r="P86" s="11">
        <v>102.65</v>
      </c>
      <c r="Q86" s="11">
        <v>95.98</v>
      </c>
      <c r="R86" s="34">
        <v>100.33</v>
      </c>
      <c r="S86" s="52"/>
      <c r="U86" s="20">
        <v>70</v>
      </c>
      <c r="V86" s="186" t="str">
        <f>HYPERLINK("#U414",AP86)</f>
        <v>紹介率（医科）</v>
      </c>
      <c r="W86" s="186" t="str">
        <f t="shared" ref="W86:AD93" si="11">HYPERLINK("#U107",V86)</f>
        <v>紹介率（医科）</v>
      </c>
      <c r="X86" s="186" t="str">
        <f t="shared" si="11"/>
        <v>紹介率（医科）</v>
      </c>
      <c r="Y86" s="186" t="str">
        <f t="shared" si="11"/>
        <v>紹介率（医科）</v>
      </c>
      <c r="Z86" s="186" t="str">
        <f t="shared" si="11"/>
        <v>紹介率（医科）</v>
      </c>
      <c r="AA86" s="186" t="str">
        <f t="shared" si="11"/>
        <v>紹介率（医科）</v>
      </c>
      <c r="AB86" s="186" t="str">
        <f t="shared" si="11"/>
        <v>紹介率（医科）</v>
      </c>
      <c r="AC86" s="186" t="str">
        <f t="shared" si="11"/>
        <v>紹介率（医科）</v>
      </c>
      <c r="AD86" s="186" t="str">
        <f t="shared" si="11"/>
        <v>紹介率（医科）</v>
      </c>
      <c r="AE86" s="126" t="s">
        <v>250</v>
      </c>
      <c r="AF86" s="126"/>
      <c r="AG86" s="126" t="s">
        <v>248</v>
      </c>
      <c r="AH86" s="126"/>
      <c r="AI86" s="64"/>
      <c r="AJ86" s="56">
        <v>98.87</v>
      </c>
      <c r="AK86" s="64">
        <v>2.1599999999999966</v>
      </c>
      <c r="AL86" s="56">
        <v>101.03</v>
      </c>
      <c r="AM86" s="64">
        <v>2.019999999999996</v>
      </c>
      <c r="AN86" s="56">
        <v>103.05</v>
      </c>
      <c r="AP86" s="99" t="s">
        <v>537</v>
      </c>
      <c r="AQ86" s="73"/>
    </row>
    <row r="87" spans="1:43" ht="30" customHeight="1" x14ac:dyDescent="0.2">
      <c r="A87" s="20">
        <v>71</v>
      </c>
      <c r="B87" s="123" t="s">
        <v>71</v>
      </c>
      <c r="C87" s="124"/>
      <c r="D87" s="124"/>
      <c r="E87" s="124"/>
      <c r="F87" s="124"/>
      <c r="G87" s="124"/>
      <c r="H87" s="124"/>
      <c r="I87" s="124"/>
      <c r="J87" s="124"/>
      <c r="K87" s="126" t="s">
        <v>250</v>
      </c>
      <c r="L87" s="126"/>
      <c r="M87" s="126" t="s">
        <v>248</v>
      </c>
      <c r="N87" s="126"/>
      <c r="O87" s="11">
        <v>91.71</v>
      </c>
      <c r="P87" s="11">
        <v>101.49</v>
      </c>
      <c r="Q87" s="11">
        <v>103.87</v>
      </c>
      <c r="R87" s="34">
        <v>86.13</v>
      </c>
      <c r="S87" s="52"/>
      <c r="U87" s="20">
        <v>71</v>
      </c>
      <c r="V87" s="186" t="str">
        <f>HYPERLINK("#U418",AP87)</f>
        <v>逆紹介率（医科）</v>
      </c>
      <c r="W87" s="186" t="str">
        <f t="shared" si="11"/>
        <v>逆紹介率（医科）</v>
      </c>
      <c r="X87" s="186" t="str">
        <f t="shared" si="11"/>
        <v>逆紹介率（医科）</v>
      </c>
      <c r="Y87" s="186" t="str">
        <f t="shared" si="11"/>
        <v>逆紹介率（医科）</v>
      </c>
      <c r="Z87" s="186" t="str">
        <f t="shared" si="11"/>
        <v>逆紹介率（医科）</v>
      </c>
      <c r="AA87" s="186" t="str">
        <f t="shared" si="11"/>
        <v>逆紹介率（医科）</v>
      </c>
      <c r="AB87" s="186" t="str">
        <f t="shared" si="11"/>
        <v>逆紹介率（医科）</v>
      </c>
      <c r="AC87" s="186" t="str">
        <f t="shared" si="11"/>
        <v>逆紹介率（医科）</v>
      </c>
      <c r="AD87" s="186" t="str">
        <f t="shared" si="11"/>
        <v>逆紹介率（医科）</v>
      </c>
      <c r="AE87" s="126" t="s">
        <v>250</v>
      </c>
      <c r="AF87" s="126"/>
      <c r="AG87" s="126" t="s">
        <v>248</v>
      </c>
      <c r="AH87" s="126"/>
      <c r="AI87" s="64"/>
      <c r="AJ87" s="56">
        <v>110.79</v>
      </c>
      <c r="AK87" s="64">
        <v>2.019999999999996</v>
      </c>
      <c r="AL87" s="56">
        <v>112.81</v>
      </c>
      <c r="AM87" s="64">
        <v>1.4699999999999989</v>
      </c>
      <c r="AN87" s="56">
        <v>114.28</v>
      </c>
      <c r="AP87" s="99" t="s">
        <v>538</v>
      </c>
      <c r="AQ87" s="73"/>
    </row>
    <row r="88" spans="1:43" ht="30" customHeight="1" x14ac:dyDescent="0.2">
      <c r="A88" s="20">
        <v>72</v>
      </c>
      <c r="B88" s="123" t="s">
        <v>21</v>
      </c>
      <c r="C88" s="124"/>
      <c r="D88" s="124"/>
      <c r="E88" s="124"/>
      <c r="F88" s="124"/>
      <c r="G88" s="124"/>
      <c r="H88" s="124"/>
      <c r="I88" s="124"/>
      <c r="J88" s="124"/>
      <c r="K88" s="126" t="s">
        <v>250</v>
      </c>
      <c r="L88" s="126"/>
      <c r="M88" s="126" t="s">
        <v>248</v>
      </c>
      <c r="N88" s="126"/>
      <c r="O88" s="11">
        <v>28.94</v>
      </c>
      <c r="P88" s="11">
        <v>31.6</v>
      </c>
      <c r="Q88" s="11">
        <v>29.6</v>
      </c>
      <c r="R88" s="34">
        <v>28.12</v>
      </c>
      <c r="S88" s="52"/>
      <c r="U88" s="20">
        <v>72</v>
      </c>
      <c r="V88" s="186" t="str">
        <f>HYPERLINK("#U422",AP88)</f>
        <v>一般病棟の重症度，医療・看護必要度</v>
      </c>
      <c r="W88" s="186" t="str">
        <f t="shared" si="11"/>
        <v>一般病棟の重症度，医療・看護必要度</v>
      </c>
      <c r="X88" s="186" t="str">
        <f t="shared" si="11"/>
        <v>一般病棟の重症度，医療・看護必要度</v>
      </c>
      <c r="Y88" s="186" t="str">
        <f t="shared" si="11"/>
        <v>一般病棟の重症度，医療・看護必要度</v>
      </c>
      <c r="Z88" s="186" t="str">
        <f t="shared" si="11"/>
        <v>一般病棟の重症度，医療・看護必要度</v>
      </c>
      <c r="AA88" s="186" t="str">
        <f t="shared" si="11"/>
        <v>一般病棟の重症度，医療・看護必要度</v>
      </c>
      <c r="AB88" s="186" t="str">
        <f t="shared" si="11"/>
        <v>一般病棟の重症度，医療・看護必要度</v>
      </c>
      <c r="AC88" s="186" t="str">
        <f t="shared" si="11"/>
        <v>一般病棟の重症度，医療・看護必要度</v>
      </c>
      <c r="AD88" s="186" t="str">
        <f t="shared" si="11"/>
        <v>一般病棟の重症度，医療・看護必要度</v>
      </c>
      <c r="AE88" s="126" t="s">
        <v>250</v>
      </c>
      <c r="AF88" s="126"/>
      <c r="AG88" s="126" t="s">
        <v>248</v>
      </c>
      <c r="AH88" s="126"/>
      <c r="AI88" s="64"/>
      <c r="AJ88" s="56">
        <v>33.799999999999997</v>
      </c>
      <c r="AK88" s="64">
        <v>-1.25</v>
      </c>
      <c r="AL88" s="56">
        <v>32.549999999999997</v>
      </c>
      <c r="AM88" s="64">
        <v>-0.25</v>
      </c>
      <c r="AN88" s="56">
        <v>32.25</v>
      </c>
      <c r="AP88" s="99" t="s">
        <v>539</v>
      </c>
      <c r="AQ88" s="73"/>
    </row>
    <row r="89" spans="1:43" ht="30" customHeight="1" x14ac:dyDescent="0.2">
      <c r="A89" s="20">
        <v>73</v>
      </c>
      <c r="B89" s="123" t="s">
        <v>72</v>
      </c>
      <c r="C89" s="124"/>
      <c r="D89" s="124"/>
      <c r="E89" s="124"/>
      <c r="F89" s="124"/>
      <c r="G89" s="124"/>
      <c r="H89" s="124"/>
      <c r="I89" s="124"/>
      <c r="J89" s="124"/>
      <c r="K89" s="126" t="s">
        <v>250</v>
      </c>
      <c r="L89" s="126"/>
      <c r="M89" s="126" t="s">
        <v>248</v>
      </c>
      <c r="N89" s="126"/>
      <c r="O89" s="11">
        <v>85.4</v>
      </c>
      <c r="P89" s="11">
        <v>85.3</v>
      </c>
      <c r="Q89" s="11">
        <v>85.4</v>
      </c>
      <c r="R89" s="34">
        <v>77.099999999999994</v>
      </c>
      <c r="S89" s="52"/>
      <c r="U89" s="20">
        <v>73</v>
      </c>
      <c r="V89" s="186" t="str">
        <f>HYPERLINK("#U426",AP89)</f>
        <v>後発医薬品使用率（数量ベース）</v>
      </c>
      <c r="W89" s="186" t="str">
        <f t="shared" si="11"/>
        <v>後発医薬品使用率（数量ベース）</v>
      </c>
      <c r="X89" s="186" t="str">
        <f t="shared" si="11"/>
        <v>後発医薬品使用率（数量ベース）</v>
      </c>
      <c r="Y89" s="186" t="str">
        <f t="shared" si="11"/>
        <v>後発医薬品使用率（数量ベース）</v>
      </c>
      <c r="Z89" s="186" t="str">
        <f t="shared" si="11"/>
        <v>後発医薬品使用率（数量ベース）</v>
      </c>
      <c r="AA89" s="186" t="str">
        <f t="shared" si="11"/>
        <v>後発医薬品使用率（数量ベース）</v>
      </c>
      <c r="AB89" s="186" t="str">
        <f t="shared" si="11"/>
        <v>後発医薬品使用率（数量ベース）</v>
      </c>
      <c r="AC89" s="186" t="str">
        <f t="shared" si="11"/>
        <v>後発医薬品使用率（数量ベース）</v>
      </c>
      <c r="AD89" s="186" t="str">
        <f t="shared" si="11"/>
        <v>後発医薬品使用率（数量ベース）</v>
      </c>
      <c r="AE89" s="126" t="s">
        <v>250</v>
      </c>
      <c r="AF89" s="126"/>
      <c r="AG89" s="126" t="s">
        <v>248</v>
      </c>
      <c r="AH89" s="126"/>
      <c r="AI89" s="64"/>
      <c r="AJ89" s="56">
        <v>89.7</v>
      </c>
      <c r="AK89" s="64">
        <v>-1.2999999999999972</v>
      </c>
      <c r="AL89" s="56">
        <v>88.4</v>
      </c>
      <c r="AM89" s="64">
        <v>0.89999999999999147</v>
      </c>
      <c r="AN89" s="56">
        <v>89.3</v>
      </c>
      <c r="AP89" s="99" t="s">
        <v>540</v>
      </c>
      <c r="AQ89" s="73"/>
    </row>
    <row r="90" spans="1:43" ht="30" customHeight="1" x14ac:dyDescent="0.2">
      <c r="A90" s="20">
        <v>74</v>
      </c>
      <c r="B90" s="123" t="s">
        <v>73</v>
      </c>
      <c r="C90" s="124"/>
      <c r="D90" s="124"/>
      <c r="E90" s="124"/>
      <c r="F90" s="124"/>
      <c r="G90" s="124"/>
      <c r="H90" s="124"/>
      <c r="I90" s="124"/>
      <c r="J90" s="124"/>
      <c r="K90" s="126" t="s">
        <v>250</v>
      </c>
      <c r="L90" s="126"/>
      <c r="M90" s="126" t="s">
        <v>248</v>
      </c>
      <c r="N90" s="126"/>
      <c r="O90" s="11">
        <v>100.8</v>
      </c>
      <c r="P90" s="11">
        <v>102.1</v>
      </c>
      <c r="Q90" s="11">
        <v>101.7</v>
      </c>
      <c r="R90" s="34">
        <v>101.08</v>
      </c>
      <c r="S90" s="52"/>
      <c r="U90" s="20">
        <v>74</v>
      </c>
      <c r="V90" s="186" t="str">
        <f>HYPERLINK("#U430",AP90)</f>
        <v>現金収支率（病院セグメント）</v>
      </c>
      <c r="W90" s="186" t="str">
        <f t="shared" si="11"/>
        <v>現金収支率（病院セグメント）</v>
      </c>
      <c r="X90" s="186" t="str">
        <f t="shared" si="11"/>
        <v>現金収支率（病院セグメント）</v>
      </c>
      <c r="Y90" s="186" t="str">
        <f t="shared" si="11"/>
        <v>現金収支率（病院セグメント）</v>
      </c>
      <c r="Z90" s="186" t="str">
        <f t="shared" si="11"/>
        <v>現金収支率（病院セグメント）</v>
      </c>
      <c r="AA90" s="186" t="str">
        <f t="shared" si="11"/>
        <v>現金収支率（病院セグメント）</v>
      </c>
      <c r="AB90" s="186" t="str">
        <f t="shared" si="11"/>
        <v>現金収支率（病院セグメント）</v>
      </c>
      <c r="AC90" s="186" t="str">
        <f t="shared" si="11"/>
        <v>現金収支率（病院セグメント）</v>
      </c>
      <c r="AD90" s="186" t="str">
        <f t="shared" si="11"/>
        <v>現金収支率（病院セグメント）</v>
      </c>
      <c r="AE90" s="126" t="s">
        <v>250</v>
      </c>
      <c r="AF90" s="126"/>
      <c r="AG90" s="126" t="s">
        <v>248</v>
      </c>
      <c r="AH90" s="126"/>
      <c r="AI90" s="64"/>
      <c r="AJ90" s="56">
        <v>105.6</v>
      </c>
      <c r="AK90" s="64">
        <v>-0.29999999999999716</v>
      </c>
      <c r="AL90" s="56">
        <v>105.3</v>
      </c>
      <c r="AM90" s="64">
        <v>-2.5999999999999943</v>
      </c>
      <c r="AN90" s="56">
        <v>102.7</v>
      </c>
      <c r="AP90" s="99" t="s">
        <v>541</v>
      </c>
      <c r="AQ90" s="73"/>
    </row>
    <row r="91" spans="1:43" ht="30" customHeight="1" x14ac:dyDescent="0.2">
      <c r="A91" s="20">
        <v>75</v>
      </c>
      <c r="B91" s="123" t="s">
        <v>74</v>
      </c>
      <c r="C91" s="124"/>
      <c r="D91" s="124"/>
      <c r="E91" s="124"/>
      <c r="F91" s="124"/>
      <c r="G91" s="124"/>
      <c r="H91" s="124"/>
      <c r="I91" s="124"/>
      <c r="J91" s="124"/>
      <c r="K91" s="126" t="s">
        <v>250</v>
      </c>
      <c r="L91" s="126"/>
      <c r="M91" s="126" t="s">
        <v>248</v>
      </c>
      <c r="N91" s="126"/>
      <c r="O91" s="11">
        <v>104.27</v>
      </c>
      <c r="P91" s="11">
        <v>102.11</v>
      </c>
      <c r="Q91" s="11">
        <v>103.03</v>
      </c>
      <c r="R91" s="34">
        <v>103.86</v>
      </c>
      <c r="S91" s="52"/>
      <c r="U91" s="20">
        <v>75</v>
      </c>
      <c r="V91" s="186" t="str">
        <f>HYPERLINK("#U434",AP91)</f>
        <v>業務損益収支率（病院セグメント）</v>
      </c>
      <c r="W91" s="186" t="str">
        <f t="shared" si="11"/>
        <v>業務損益収支率（病院セグメント）</v>
      </c>
      <c r="X91" s="186" t="str">
        <f t="shared" si="11"/>
        <v>業務損益収支率（病院セグメント）</v>
      </c>
      <c r="Y91" s="186" t="str">
        <f t="shared" si="11"/>
        <v>業務損益収支率（病院セグメント）</v>
      </c>
      <c r="Z91" s="186" t="str">
        <f t="shared" si="11"/>
        <v>業務損益収支率（病院セグメント）</v>
      </c>
      <c r="AA91" s="186" t="str">
        <f t="shared" si="11"/>
        <v>業務損益収支率（病院セグメント）</v>
      </c>
      <c r="AB91" s="186" t="str">
        <f t="shared" si="11"/>
        <v>業務損益収支率（病院セグメント）</v>
      </c>
      <c r="AC91" s="186" t="str">
        <f t="shared" si="11"/>
        <v>業務損益収支率（病院セグメント）</v>
      </c>
      <c r="AD91" s="186" t="str">
        <f t="shared" si="11"/>
        <v>業務損益収支率（病院セグメント）</v>
      </c>
      <c r="AE91" s="126" t="s">
        <v>250</v>
      </c>
      <c r="AF91" s="126"/>
      <c r="AG91" s="126" t="s">
        <v>248</v>
      </c>
      <c r="AH91" s="126"/>
      <c r="AI91" s="64"/>
      <c r="AJ91" s="56">
        <v>108.22</v>
      </c>
      <c r="AK91" s="64">
        <v>2.5900000000000034</v>
      </c>
      <c r="AL91" s="56">
        <v>110.81</v>
      </c>
      <c r="AM91" s="64">
        <v>-5.5100000000000051</v>
      </c>
      <c r="AN91" s="56">
        <v>105.3</v>
      </c>
      <c r="AP91" s="99" t="s">
        <v>542</v>
      </c>
      <c r="AQ91" s="73"/>
    </row>
    <row r="92" spans="1:43" ht="30" customHeight="1" x14ac:dyDescent="0.2">
      <c r="A92" s="20">
        <v>76</v>
      </c>
      <c r="B92" s="123" t="s">
        <v>22</v>
      </c>
      <c r="C92" s="124"/>
      <c r="D92" s="124"/>
      <c r="E92" s="124"/>
      <c r="F92" s="124"/>
      <c r="G92" s="124"/>
      <c r="H92" s="124"/>
      <c r="I92" s="124"/>
      <c r="J92" s="124"/>
      <c r="K92" s="126" t="s">
        <v>250</v>
      </c>
      <c r="L92" s="126"/>
      <c r="M92" s="126" t="s">
        <v>248</v>
      </c>
      <c r="N92" s="126"/>
      <c r="O92" s="11">
        <v>9.0399999999999991</v>
      </c>
      <c r="P92" s="11">
        <v>9.19</v>
      </c>
      <c r="Q92" s="11">
        <v>9.19</v>
      </c>
      <c r="R92" s="34">
        <v>10.14</v>
      </c>
      <c r="S92" s="52"/>
      <c r="U92" s="20">
        <v>76</v>
      </c>
      <c r="V92" s="186" t="str">
        <f>HYPERLINK("#U438",AP92)</f>
        <v>債務償還経費占有率</v>
      </c>
      <c r="W92" s="186" t="str">
        <f t="shared" si="11"/>
        <v>債務償還経費占有率</v>
      </c>
      <c r="X92" s="186" t="str">
        <f t="shared" si="11"/>
        <v>債務償還経費占有率</v>
      </c>
      <c r="Y92" s="186" t="str">
        <f t="shared" si="11"/>
        <v>債務償還経費占有率</v>
      </c>
      <c r="Z92" s="186" t="str">
        <f t="shared" si="11"/>
        <v>債務償還経費占有率</v>
      </c>
      <c r="AA92" s="186" t="str">
        <f t="shared" si="11"/>
        <v>債務償還経費占有率</v>
      </c>
      <c r="AB92" s="186" t="str">
        <f t="shared" si="11"/>
        <v>債務償還経費占有率</v>
      </c>
      <c r="AC92" s="186" t="str">
        <f t="shared" si="11"/>
        <v>債務償還経費占有率</v>
      </c>
      <c r="AD92" s="186" t="str">
        <f t="shared" si="11"/>
        <v>債務償還経費占有率</v>
      </c>
      <c r="AE92" s="126" t="s">
        <v>250</v>
      </c>
      <c r="AF92" s="126"/>
      <c r="AG92" s="126" t="s">
        <v>248</v>
      </c>
      <c r="AH92" s="126"/>
      <c r="AI92" s="64"/>
      <c r="AJ92" s="56">
        <v>8.1300000000000008</v>
      </c>
      <c r="AK92" s="64">
        <v>-0.33000000000000096</v>
      </c>
      <c r="AL92" s="56">
        <v>7.8</v>
      </c>
      <c r="AM92" s="64">
        <v>-0.47999999999999954</v>
      </c>
      <c r="AN92" s="56">
        <v>7.32</v>
      </c>
      <c r="AP92" s="99" t="s">
        <v>543</v>
      </c>
      <c r="AQ92" s="73"/>
    </row>
    <row r="93" spans="1:43" ht="30" customHeight="1" x14ac:dyDescent="0.2">
      <c r="A93" s="20">
        <v>77</v>
      </c>
      <c r="B93" s="123" t="s">
        <v>23</v>
      </c>
      <c r="C93" s="124"/>
      <c r="D93" s="124"/>
      <c r="E93" s="124"/>
      <c r="F93" s="124"/>
      <c r="G93" s="124"/>
      <c r="H93" s="124"/>
      <c r="I93" s="124"/>
      <c r="J93" s="124"/>
      <c r="K93" s="126" t="s">
        <v>250</v>
      </c>
      <c r="L93" s="126"/>
      <c r="M93" s="126" t="s">
        <v>248</v>
      </c>
      <c r="N93" s="126"/>
      <c r="O93" s="11">
        <v>87.7</v>
      </c>
      <c r="P93" s="11">
        <v>88</v>
      </c>
      <c r="Q93" s="11">
        <v>87.1</v>
      </c>
      <c r="R93" s="34">
        <v>87.4</v>
      </c>
      <c r="S93" s="52"/>
      <c r="U93" s="20">
        <v>77</v>
      </c>
      <c r="V93" s="186" t="str">
        <f>HYPERLINK("#U442",AP93)</f>
        <v>院外処方せん発行率</v>
      </c>
      <c r="W93" s="186" t="str">
        <f t="shared" si="11"/>
        <v>院外処方せん発行率</v>
      </c>
      <c r="X93" s="186" t="str">
        <f t="shared" si="11"/>
        <v>院外処方せん発行率</v>
      </c>
      <c r="Y93" s="186" t="str">
        <f t="shared" si="11"/>
        <v>院外処方せん発行率</v>
      </c>
      <c r="Z93" s="186" t="str">
        <f t="shared" si="11"/>
        <v>院外処方せん発行率</v>
      </c>
      <c r="AA93" s="186" t="str">
        <f t="shared" si="11"/>
        <v>院外処方せん発行率</v>
      </c>
      <c r="AB93" s="186" t="str">
        <f t="shared" si="11"/>
        <v>院外処方せん発行率</v>
      </c>
      <c r="AC93" s="186" t="str">
        <f t="shared" si="11"/>
        <v>院外処方せん発行率</v>
      </c>
      <c r="AD93" s="186" t="str">
        <f t="shared" si="11"/>
        <v>院外処方せん発行率</v>
      </c>
      <c r="AE93" s="126" t="s">
        <v>250</v>
      </c>
      <c r="AF93" s="126"/>
      <c r="AG93" s="126" t="s">
        <v>248</v>
      </c>
      <c r="AH93" s="126"/>
      <c r="AI93" s="64"/>
      <c r="AJ93" s="56">
        <v>87.5</v>
      </c>
      <c r="AK93" s="64">
        <v>0.79999999999999716</v>
      </c>
      <c r="AL93" s="56">
        <v>88.3</v>
      </c>
      <c r="AM93" s="64">
        <v>0.70000000000000284</v>
      </c>
      <c r="AN93" s="56">
        <v>89</v>
      </c>
      <c r="AP93" s="99" t="s">
        <v>544</v>
      </c>
      <c r="AQ93" s="73"/>
    </row>
    <row r="94" spans="1:43" s="78" customFormat="1" ht="24.95" customHeight="1" x14ac:dyDescent="0.2">
      <c r="A94" s="187" t="s">
        <v>31</v>
      </c>
      <c r="B94" s="188"/>
      <c r="C94" s="188"/>
      <c r="D94" s="188"/>
      <c r="E94" s="188"/>
      <c r="F94" s="188"/>
      <c r="G94" s="188"/>
      <c r="H94" s="188"/>
      <c r="I94" s="188"/>
      <c r="J94" s="188"/>
      <c r="K94" s="189"/>
      <c r="L94" s="189"/>
      <c r="M94" s="189"/>
      <c r="N94" s="189"/>
      <c r="O94" s="75"/>
      <c r="P94" s="75"/>
      <c r="Q94" s="75"/>
      <c r="R94" s="76"/>
      <c r="S94" s="77"/>
      <c r="U94" s="190" t="s">
        <v>31</v>
      </c>
      <c r="V94" s="191"/>
      <c r="W94" s="191"/>
      <c r="X94" s="191"/>
      <c r="Y94" s="191"/>
      <c r="Z94" s="191"/>
      <c r="AA94" s="191"/>
      <c r="AB94" s="191"/>
      <c r="AC94" s="191"/>
      <c r="AD94" s="191"/>
      <c r="AE94" s="189"/>
      <c r="AF94" s="189"/>
      <c r="AG94" s="189"/>
      <c r="AH94" s="189"/>
      <c r="AI94" s="80"/>
      <c r="AJ94" s="82"/>
      <c r="AK94" s="80"/>
      <c r="AL94" s="81"/>
      <c r="AM94" s="80"/>
      <c r="AN94" s="82"/>
      <c r="AO94" s="89"/>
      <c r="AP94" s="102"/>
      <c r="AQ94" s="83"/>
    </row>
    <row r="95" spans="1:43" ht="30" customHeight="1" x14ac:dyDescent="0.2">
      <c r="A95" s="20">
        <v>78</v>
      </c>
      <c r="B95" s="123" t="s">
        <v>24</v>
      </c>
      <c r="C95" s="124"/>
      <c r="D95" s="124"/>
      <c r="E95" s="124"/>
      <c r="F95" s="124"/>
      <c r="G95" s="124"/>
      <c r="H95" s="124"/>
      <c r="I95" s="124"/>
      <c r="J95" s="124"/>
      <c r="K95" s="125" t="s">
        <v>91</v>
      </c>
      <c r="L95" s="126"/>
      <c r="M95" s="126" t="s">
        <v>248</v>
      </c>
      <c r="N95" s="126"/>
      <c r="O95" s="9">
        <v>7</v>
      </c>
      <c r="P95" s="9">
        <v>7</v>
      </c>
      <c r="Q95" s="9">
        <v>11</v>
      </c>
      <c r="R95" s="34">
        <v>8</v>
      </c>
      <c r="S95" s="52"/>
      <c r="U95" s="20">
        <v>78</v>
      </c>
      <c r="V95" s="186" t="str">
        <f>HYPERLINK("#U447",AP95)</f>
        <v>臨床研修指導歯科医数</v>
      </c>
      <c r="W95" s="186" t="str">
        <f t="shared" ref="W95:AD103" si="12">HYPERLINK("#U107",V95)</f>
        <v>臨床研修指導歯科医数</v>
      </c>
      <c r="X95" s="186" t="str">
        <f t="shared" si="12"/>
        <v>臨床研修指導歯科医数</v>
      </c>
      <c r="Y95" s="186" t="str">
        <f t="shared" si="12"/>
        <v>臨床研修指導歯科医数</v>
      </c>
      <c r="Z95" s="186" t="str">
        <f t="shared" si="12"/>
        <v>臨床研修指導歯科医数</v>
      </c>
      <c r="AA95" s="186" t="str">
        <f t="shared" si="12"/>
        <v>臨床研修指導歯科医数</v>
      </c>
      <c r="AB95" s="186" t="str">
        <f t="shared" si="12"/>
        <v>臨床研修指導歯科医数</v>
      </c>
      <c r="AC95" s="186" t="str">
        <f t="shared" si="12"/>
        <v>臨床研修指導歯科医数</v>
      </c>
      <c r="AD95" s="186" t="str">
        <f t="shared" si="12"/>
        <v>臨床研修指導歯科医数</v>
      </c>
      <c r="AE95" s="125" t="s">
        <v>91</v>
      </c>
      <c r="AF95" s="126"/>
      <c r="AG95" s="126" t="s">
        <v>248</v>
      </c>
      <c r="AH95" s="126"/>
      <c r="AI95" s="64"/>
      <c r="AJ95" s="40">
        <v>11</v>
      </c>
      <c r="AK95" s="64">
        <v>2</v>
      </c>
      <c r="AL95" s="40">
        <v>13</v>
      </c>
      <c r="AM95" s="64">
        <v>-8</v>
      </c>
      <c r="AN95" s="40">
        <v>5</v>
      </c>
      <c r="AP95" s="99" t="s">
        <v>545</v>
      </c>
      <c r="AQ95" s="73"/>
    </row>
    <row r="96" spans="1:43" ht="30" customHeight="1" x14ac:dyDescent="0.2">
      <c r="A96" s="20">
        <v>79</v>
      </c>
      <c r="B96" s="123" t="s">
        <v>75</v>
      </c>
      <c r="C96" s="124"/>
      <c r="D96" s="124"/>
      <c r="E96" s="124"/>
      <c r="F96" s="124"/>
      <c r="G96" s="124"/>
      <c r="H96" s="124"/>
      <c r="I96" s="124"/>
      <c r="J96" s="124"/>
      <c r="K96" s="125" t="s">
        <v>91</v>
      </c>
      <c r="L96" s="126"/>
      <c r="M96" s="126" t="s">
        <v>248</v>
      </c>
      <c r="N96" s="126"/>
      <c r="O96" s="9">
        <v>5</v>
      </c>
      <c r="P96" s="9">
        <v>2</v>
      </c>
      <c r="Q96" s="9">
        <v>6</v>
      </c>
      <c r="R96" s="34">
        <v>20</v>
      </c>
      <c r="S96" s="52"/>
      <c r="U96" s="20">
        <v>79</v>
      </c>
      <c r="V96" s="186" t="str">
        <f>HYPERLINK("#U451",AP96)</f>
        <v>専門医の新規資格取得者数（歯科）</v>
      </c>
      <c r="W96" s="186" t="str">
        <f t="shared" si="12"/>
        <v>専門医の新規資格取得者数（歯科）</v>
      </c>
      <c r="X96" s="186" t="str">
        <f t="shared" si="12"/>
        <v>専門医の新規資格取得者数（歯科）</v>
      </c>
      <c r="Y96" s="186" t="str">
        <f t="shared" si="12"/>
        <v>専門医の新規資格取得者数（歯科）</v>
      </c>
      <c r="Z96" s="186" t="str">
        <f t="shared" si="12"/>
        <v>専門医の新規資格取得者数（歯科）</v>
      </c>
      <c r="AA96" s="186" t="str">
        <f t="shared" si="12"/>
        <v>専門医の新規資格取得者数（歯科）</v>
      </c>
      <c r="AB96" s="186" t="str">
        <f t="shared" si="12"/>
        <v>専門医の新規資格取得者数（歯科）</v>
      </c>
      <c r="AC96" s="186" t="str">
        <f t="shared" si="12"/>
        <v>専門医の新規資格取得者数（歯科）</v>
      </c>
      <c r="AD96" s="186" t="str">
        <f t="shared" si="12"/>
        <v>専門医の新規資格取得者数（歯科）</v>
      </c>
      <c r="AE96" s="125" t="s">
        <v>91</v>
      </c>
      <c r="AF96" s="126"/>
      <c r="AG96" s="126" t="s">
        <v>248</v>
      </c>
      <c r="AH96" s="126"/>
      <c r="AI96" s="64"/>
      <c r="AJ96" s="40">
        <v>2</v>
      </c>
      <c r="AK96" s="64">
        <v>-1</v>
      </c>
      <c r="AL96" s="40">
        <v>1</v>
      </c>
      <c r="AM96" s="64">
        <v>2</v>
      </c>
      <c r="AN96" s="40">
        <v>3</v>
      </c>
      <c r="AP96" s="99" t="s">
        <v>546</v>
      </c>
      <c r="AQ96" s="73"/>
    </row>
    <row r="97" spans="1:43" ht="30" customHeight="1" x14ac:dyDescent="0.2">
      <c r="A97" s="20">
        <v>80</v>
      </c>
      <c r="B97" s="123" t="s">
        <v>27</v>
      </c>
      <c r="C97" s="124"/>
      <c r="D97" s="124"/>
      <c r="E97" s="124"/>
      <c r="F97" s="124"/>
      <c r="G97" s="124"/>
      <c r="H97" s="124"/>
      <c r="I97" s="124"/>
      <c r="J97" s="124"/>
      <c r="K97" s="125" t="s">
        <v>91</v>
      </c>
      <c r="L97" s="126"/>
      <c r="M97" s="126" t="s">
        <v>4</v>
      </c>
      <c r="N97" s="126"/>
      <c r="O97" s="9">
        <v>6</v>
      </c>
      <c r="P97" s="9">
        <v>5</v>
      </c>
      <c r="Q97" s="9">
        <v>8</v>
      </c>
      <c r="R97" s="34">
        <v>6</v>
      </c>
      <c r="S97" s="52"/>
      <c r="U97" s="20">
        <v>80</v>
      </c>
      <c r="V97" s="186" t="str">
        <f>HYPERLINK("#U455",AP97)</f>
        <v>臨床研修歯科医採用人数</v>
      </c>
      <c r="W97" s="186" t="str">
        <f t="shared" si="12"/>
        <v>臨床研修歯科医採用人数</v>
      </c>
      <c r="X97" s="186" t="str">
        <f t="shared" si="12"/>
        <v>臨床研修歯科医採用人数</v>
      </c>
      <c r="Y97" s="186" t="str">
        <f t="shared" si="12"/>
        <v>臨床研修歯科医採用人数</v>
      </c>
      <c r="Z97" s="186" t="str">
        <f t="shared" si="12"/>
        <v>臨床研修歯科医採用人数</v>
      </c>
      <c r="AA97" s="186" t="str">
        <f t="shared" si="12"/>
        <v>臨床研修歯科医採用人数</v>
      </c>
      <c r="AB97" s="186" t="str">
        <f t="shared" si="12"/>
        <v>臨床研修歯科医採用人数</v>
      </c>
      <c r="AC97" s="186" t="str">
        <f t="shared" si="12"/>
        <v>臨床研修歯科医採用人数</v>
      </c>
      <c r="AD97" s="186" t="str">
        <f t="shared" si="12"/>
        <v>臨床研修歯科医採用人数</v>
      </c>
      <c r="AE97" s="125" t="s">
        <v>91</v>
      </c>
      <c r="AF97" s="126"/>
      <c r="AG97" s="126" t="s">
        <v>4</v>
      </c>
      <c r="AH97" s="126"/>
      <c r="AI97" s="64"/>
      <c r="AJ97" s="40">
        <v>6</v>
      </c>
      <c r="AK97" s="64">
        <v>1</v>
      </c>
      <c r="AL97" s="40">
        <v>7</v>
      </c>
      <c r="AM97" s="64">
        <v>-3</v>
      </c>
      <c r="AN97" s="40">
        <v>4</v>
      </c>
      <c r="AP97" s="99" t="s">
        <v>547</v>
      </c>
      <c r="AQ97" s="73"/>
    </row>
    <row r="98" spans="1:43" ht="30" customHeight="1" x14ac:dyDescent="0.2">
      <c r="A98" s="20">
        <v>81</v>
      </c>
      <c r="B98" s="123" t="s">
        <v>28</v>
      </c>
      <c r="C98" s="124"/>
      <c r="D98" s="124"/>
      <c r="E98" s="124"/>
      <c r="F98" s="124"/>
      <c r="G98" s="124"/>
      <c r="H98" s="124"/>
      <c r="I98" s="124"/>
      <c r="J98" s="124"/>
      <c r="K98" s="126" t="s">
        <v>29</v>
      </c>
      <c r="L98" s="126"/>
      <c r="M98" s="126" t="s">
        <v>248</v>
      </c>
      <c r="N98" s="126"/>
      <c r="O98" s="9">
        <v>884</v>
      </c>
      <c r="P98" s="15">
        <v>604</v>
      </c>
      <c r="Q98" s="15">
        <v>676</v>
      </c>
      <c r="R98" s="34">
        <v>1002</v>
      </c>
      <c r="S98" s="52"/>
      <c r="U98" s="20">
        <v>81</v>
      </c>
      <c r="V98" s="186" t="str">
        <f>HYPERLINK("#U459",AP98)</f>
        <v>歯科衛生士の受入実習学生数</v>
      </c>
      <c r="W98" s="186" t="str">
        <f t="shared" si="12"/>
        <v>歯科衛生士の受入実習学生数</v>
      </c>
      <c r="X98" s="186" t="str">
        <f t="shared" si="12"/>
        <v>歯科衛生士の受入実習学生数</v>
      </c>
      <c r="Y98" s="186" t="str">
        <f t="shared" si="12"/>
        <v>歯科衛生士の受入実習学生数</v>
      </c>
      <c r="Z98" s="186" t="str">
        <f t="shared" si="12"/>
        <v>歯科衛生士の受入実習学生数</v>
      </c>
      <c r="AA98" s="186" t="str">
        <f t="shared" si="12"/>
        <v>歯科衛生士の受入実習学生数</v>
      </c>
      <c r="AB98" s="186" t="str">
        <f t="shared" si="12"/>
        <v>歯科衛生士の受入実習学生数</v>
      </c>
      <c r="AC98" s="186" t="str">
        <f t="shared" si="12"/>
        <v>歯科衛生士の受入実習学生数</v>
      </c>
      <c r="AD98" s="186" t="str">
        <f t="shared" si="12"/>
        <v>歯科衛生士の受入実習学生数</v>
      </c>
      <c r="AE98" s="126" t="s">
        <v>29</v>
      </c>
      <c r="AF98" s="126"/>
      <c r="AG98" s="126" t="s">
        <v>248</v>
      </c>
      <c r="AH98" s="126"/>
      <c r="AI98" s="64"/>
      <c r="AJ98" s="58">
        <v>488</v>
      </c>
      <c r="AK98" s="64">
        <v>-164</v>
      </c>
      <c r="AL98" s="58">
        <v>324</v>
      </c>
      <c r="AM98" s="64">
        <v>-147</v>
      </c>
      <c r="AN98" s="58">
        <v>177</v>
      </c>
      <c r="AP98" s="99" t="s">
        <v>548</v>
      </c>
      <c r="AQ98" s="73"/>
    </row>
    <row r="99" spans="1:43" ht="30" customHeight="1" x14ac:dyDescent="0.2">
      <c r="A99" s="20">
        <v>82</v>
      </c>
      <c r="B99" s="123" t="s">
        <v>76</v>
      </c>
      <c r="C99" s="124"/>
      <c r="D99" s="124"/>
      <c r="E99" s="124"/>
      <c r="F99" s="124"/>
      <c r="G99" s="124"/>
      <c r="H99" s="124"/>
      <c r="I99" s="124"/>
      <c r="J99" s="124"/>
      <c r="K99" s="125" t="s">
        <v>244</v>
      </c>
      <c r="L99" s="126"/>
      <c r="M99" s="126" t="s">
        <v>248</v>
      </c>
      <c r="N99" s="126"/>
      <c r="O99" s="15">
        <v>21846</v>
      </c>
      <c r="P99" s="15">
        <v>20122</v>
      </c>
      <c r="Q99" s="15">
        <v>20215</v>
      </c>
      <c r="R99" s="34">
        <v>21626</v>
      </c>
      <c r="S99" s="52"/>
      <c r="U99" s="20">
        <v>82</v>
      </c>
      <c r="V99" s="186" t="str">
        <f>HYPERLINK("#U463",AP99)</f>
        <v>年間延べ外来患者数（歯科）</v>
      </c>
      <c r="W99" s="186" t="str">
        <f t="shared" si="12"/>
        <v>年間延べ外来患者数（歯科）</v>
      </c>
      <c r="X99" s="186" t="str">
        <f t="shared" si="12"/>
        <v>年間延べ外来患者数（歯科）</v>
      </c>
      <c r="Y99" s="186" t="str">
        <f t="shared" si="12"/>
        <v>年間延べ外来患者数（歯科）</v>
      </c>
      <c r="Z99" s="186" t="str">
        <f t="shared" si="12"/>
        <v>年間延べ外来患者数（歯科）</v>
      </c>
      <c r="AA99" s="186" t="str">
        <f t="shared" si="12"/>
        <v>年間延べ外来患者数（歯科）</v>
      </c>
      <c r="AB99" s="186" t="str">
        <f t="shared" si="12"/>
        <v>年間延べ外来患者数（歯科）</v>
      </c>
      <c r="AC99" s="186" t="str">
        <f t="shared" si="12"/>
        <v>年間延べ外来患者数（歯科）</v>
      </c>
      <c r="AD99" s="186" t="str">
        <f t="shared" si="12"/>
        <v>年間延べ外来患者数（歯科）</v>
      </c>
      <c r="AE99" s="125" t="s">
        <v>244</v>
      </c>
      <c r="AF99" s="126"/>
      <c r="AG99" s="126" t="s">
        <v>248</v>
      </c>
      <c r="AH99" s="126"/>
      <c r="AI99" s="64"/>
      <c r="AJ99" s="58">
        <v>22154</v>
      </c>
      <c r="AK99" s="64">
        <v>-1741</v>
      </c>
      <c r="AL99" s="58">
        <v>20413</v>
      </c>
      <c r="AM99" s="64">
        <v>-2152</v>
      </c>
      <c r="AN99" s="58">
        <v>18261</v>
      </c>
      <c r="AP99" s="99" t="s">
        <v>549</v>
      </c>
      <c r="AQ99" s="73"/>
    </row>
    <row r="100" spans="1:43" ht="30" customHeight="1" x14ac:dyDescent="0.2">
      <c r="A100" s="20">
        <v>83</v>
      </c>
      <c r="B100" s="123" t="s">
        <v>98</v>
      </c>
      <c r="C100" s="124"/>
      <c r="D100" s="124"/>
      <c r="E100" s="124"/>
      <c r="F100" s="124"/>
      <c r="G100" s="124"/>
      <c r="H100" s="124"/>
      <c r="I100" s="124"/>
      <c r="J100" s="124"/>
      <c r="K100" s="126" t="s">
        <v>81</v>
      </c>
      <c r="L100" s="126"/>
      <c r="M100" s="126" t="s">
        <v>248</v>
      </c>
      <c r="N100" s="126"/>
      <c r="O100" s="9">
        <v>650</v>
      </c>
      <c r="P100" s="9">
        <v>626</v>
      </c>
      <c r="Q100" s="9">
        <v>1001</v>
      </c>
      <c r="R100" s="34">
        <v>611</v>
      </c>
      <c r="S100" s="52"/>
      <c r="U100" s="20">
        <v>83</v>
      </c>
      <c r="V100" s="186" t="str">
        <f>HYPERLINK("#U467",AP100)</f>
        <v>周術期口腔機能管理料算定数</v>
      </c>
      <c r="W100" s="186" t="str">
        <f t="shared" si="12"/>
        <v>周術期口腔機能管理料算定数</v>
      </c>
      <c r="X100" s="186" t="str">
        <f t="shared" si="12"/>
        <v>周術期口腔機能管理料算定数</v>
      </c>
      <c r="Y100" s="186" t="str">
        <f t="shared" si="12"/>
        <v>周術期口腔機能管理料算定数</v>
      </c>
      <c r="Z100" s="186" t="str">
        <f t="shared" si="12"/>
        <v>周術期口腔機能管理料算定数</v>
      </c>
      <c r="AA100" s="186" t="str">
        <f t="shared" si="12"/>
        <v>周術期口腔機能管理料算定数</v>
      </c>
      <c r="AB100" s="186" t="str">
        <f t="shared" si="12"/>
        <v>周術期口腔機能管理料算定数</v>
      </c>
      <c r="AC100" s="186" t="str">
        <f t="shared" si="12"/>
        <v>周術期口腔機能管理料算定数</v>
      </c>
      <c r="AD100" s="186" t="str">
        <f t="shared" si="12"/>
        <v>周術期口腔機能管理料算定数</v>
      </c>
      <c r="AE100" s="126" t="s">
        <v>81</v>
      </c>
      <c r="AF100" s="126"/>
      <c r="AG100" s="126" t="s">
        <v>248</v>
      </c>
      <c r="AH100" s="126"/>
      <c r="AI100" s="64"/>
      <c r="AJ100" s="108">
        <v>1662</v>
      </c>
      <c r="AK100" s="64">
        <v>6</v>
      </c>
      <c r="AL100" s="108">
        <v>1668</v>
      </c>
      <c r="AM100" s="64">
        <v>-334</v>
      </c>
      <c r="AN100" s="108">
        <v>1334</v>
      </c>
      <c r="AP100" s="99" t="s">
        <v>550</v>
      </c>
      <c r="AQ100" s="73"/>
    </row>
    <row r="101" spans="1:43" ht="30" customHeight="1" x14ac:dyDescent="0.2">
      <c r="A101" s="20">
        <v>84</v>
      </c>
      <c r="B101" s="123" t="s">
        <v>30</v>
      </c>
      <c r="C101" s="124"/>
      <c r="D101" s="124"/>
      <c r="E101" s="124"/>
      <c r="F101" s="124"/>
      <c r="G101" s="124"/>
      <c r="H101" s="124"/>
      <c r="I101" s="124"/>
      <c r="J101" s="124"/>
      <c r="K101" s="125" t="s">
        <v>244</v>
      </c>
      <c r="L101" s="126"/>
      <c r="M101" s="126" t="s">
        <v>248</v>
      </c>
      <c r="N101" s="126"/>
      <c r="O101" s="9">
        <v>1092</v>
      </c>
      <c r="P101" s="15">
        <v>1310</v>
      </c>
      <c r="Q101" s="15">
        <v>1494</v>
      </c>
      <c r="R101" s="34">
        <v>996</v>
      </c>
      <c r="S101" s="52"/>
      <c r="U101" s="20">
        <v>84</v>
      </c>
      <c r="V101" s="186" t="str">
        <f>HYPERLINK("#U471",AP101)</f>
        <v>歯科領域の特定疾患患者数</v>
      </c>
      <c r="W101" s="186" t="str">
        <f t="shared" si="12"/>
        <v>歯科領域の特定疾患患者数</v>
      </c>
      <c r="X101" s="186" t="str">
        <f t="shared" si="12"/>
        <v>歯科領域の特定疾患患者数</v>
      </c>
      <c r="Y101" s="186" t="str">
        <f t="shared" si="12"/>
        <v>歯科領域の特定疾患患者数</v>
      </c>
      <c r="Z101" s="186" t="str">
        <f t="shared" si="12"/>
        <v>歯科領域の特定疾患患者数</v>
      </c>
      <c r="AA101" s="186" t="str">
        <f t="shared" si="12"/>
        <v>歯科領域の特定疾患患者数</v>
      </c>
      <c r="AB101" s="186" t="str">
        <f t="shared" si="12"/>
        <v>歯科領域の特定疾患患者数</v>
      </c>
      <c r="AC101" s="186" t="str">
        <f t="shared" si="12"/>
        <v>歯科領域の特定疾患患者数</v>
      </c>
      <c r="AD101" s="186" t="str">
        <f t="shared" si="12"/>
        <v>歯科領域の特定疾患患者数</v>
      </c>
      <c r="AE101" s="125" t="s">
        <v>244</v>
      </c>
      <c r="AF101" s="126"/>
      <c r="AG101" s="126" t="s">
        <v>248</v>
      </c>
      <c r="AH101" s="126"/>
      <c r="AI101" s="64"/>
      <c r="AJ101" s="58">
        <v>6731</v>
      </c>
      <c r="AK101" s="64">
        <v>-151</v>
      </c>
      <c r="AL101" s="58">
        <v>6580</v>
      </c>
      <c r="AM101" s="64">
        <v>-719</v>
      </c>
      <c r="AN101" s="58">
        <v>5861</v>
      </c>
      <c r="AP101" s="99" t="s">
        <v>551</v>
      </c>
      <c r="AQ101" s="73"/>
    </row>
    <row r="102" spans="1:43" ht="30" customHeight="1" x14ac:dyDescent="0.2">
      <c r="A102" s="20">
        <v>85</v>
      </c>
      <c r="B102" s="123" t="s">
        <v>77</v>
      </c>
      <c r="C102" s="124"/>
      <c r="D102" s="124"/>
      <c r="E102" s="124"/>
      <c r="F102" s="124"/>
      <c r="G102" s="124"/>
      <c r="H102" s="124"/>
      <c r="I102" s="124"/>
      <c r="J102" s="124"/>
      <c r="K102" s="126" t="s">
        <v>250</v>
      </c>
      <c r="L102" s="126"/>
      <c r="M102" s="126" t="s">
        <v>248</v>
      </c>
      <c r="N102" s="126"/>
      <c r="O102" s="11">
        <v>73.650000000000006</v>
      </c>
      <c r="P102" s="11">
        <v>69.930000000000007</v>
      </c>
      <c r="Q102" s="11">
        <v>70.27</v>
      </c>
      <c r="R102" s="34">
        <v>73.040000000000006</v>
      </c>
      <c r="S102" s="52"/>
      <c r="U102" s="20">
        <v>85</v>
      </c>
      <c r="V102" s="186" t="str">
        <f>HYPERLINK("#U475",AP102)</f>
        <v>紹介率（歯科）</v>
      </c>
      <c r="W102" s="186" t="str">
        <f t="shared" si="12"/>
        <v>紹介率（歯科）</v>
      </c>
      <c r="X102" s="186" t="str">
        <f t="shared" si="12"/>
        <v>紹介率（歯科）</v>
      </c>
      <c r="Y102" s="186" t="str">
        <f t="shared" si="12"/>
        <v>紹介率（歯科）</v>
      </c>
      <c r="Z102" s="186" t="str">
        <f t="shared" si="12"/>
        <v>紹介率（歯科）</v>
      </c>
      <c r="AA102" s="186" t="str">
        <f t="shared" si="12"/>
        <v>紹介率（歯科）</v>
      </c>
      <c r="AB102" s="186" t="str">
        <f t="shared" si="12"/>
        <v>紹介率（歯科）</v>
      </c>
      <c r="AC102" s="186" t="str">
        <f t="shared" si="12"/>
        <v>紹介率（歯科）</v>
      </c>
      <c r="AD102" s="186" t="str">
        <f t="shared" si="12"/>
        <v>紹介率（歯科）</v>
      </c>
      <c r="AE102" s="126" t="s">
        <v>250</v>
      </c>
      <c r="AF102" s="126"/>
      <c r="AG102" s="126" t="s">
        <v>248</v>
      </c>
      <c r="AH102" s="126"/>
      <c r="AI102" s="64"/>
      <c r="AJ102" s="56">
        <v>72.05</v>
      </c>
      <c r="AK102" s="64">
        <v>-8.64</v>
      </c>
      <c r="AL102" s="56">
        <v>63.41</v>
      </c>
      <c r="AM102" s="64">
        <v>1.9300000000000068</v>
      </c>
      <c r="AN102" s="56">
        <v>65.34</v>
      </c>
      <c r="AP102" s="99" t="s">
        <v>552</v>
      </c>
      <c r="AQ102" s="73"/>
    </row>
    <row r="103" spans="1:43" ht="30" customHeight="1" x14ac:dyDescent="0.2">
      <c r="A103" s="20">
        <v>86</v>
      </c>
      <c r="B103" s="123" t="s">
        <v>78</v>
      </c>
      <c r="C103" s="124"/>
      <c r="D103" s="124"/>
      <c r="E103" s="124"/>
      <c r="F103" s="124"/>
      <c r="G103" s="124"/>
      <c r="H103" s="124"/>
      <c r="I103" s="124"/>
      <c r="J103" s="124"/>
      <c r="K103" s="126" t="s">
        <v>250</v>
      </c>
      <c r="L103" s="126"/>
      <c r="M103" s="126" t="s">
        <v>248</v>
      </c>
      <c r="N103" s="126"/>
      <c r="O103" s="11">
        <v>50.22</v>
      </c>
      <c r="P103" s="11">
        <v>68.680000000000007</v>
      </c>
      <c r="Q103" s="11">
        <v>98.41</v>
      </c>
      <c r="R103" s="34">
        <v>47.35</v>
      </c>
      <c r="S103" s="52"/>
      <c r="U103" s="120">
        <v>86</v>
      </c>
      <c r="V103" s="184" t="str">
        <f>HYPERLINK("#U479",AP103)</f>
        <v>逆紹介率（歯科）</v>
      </c>
      <c r="W103" s="184" t="str">
        <f t="shared" si="12"/>
        <v>逆紹介率（歯科）</v>
      </c>
      <c r="X103" s="184" t="str">
        <f t="shared" si="12"/>
        <v>逆紹介率（歯科）</v>
      </c>
      <c r="Y103" s="184" t="str">
        <f t="shared" si="12"/>
        <v>逆紹介率（歯科）</v>
      </c>
      <c r="Z103" s="184" t="str">
        <f t="shared" si="12"/>
        <v>逆紹介率（歯科）</v>
      </c>
      <c r="AA103" s="184" t="str">
        <f t="shared" si="12"/>
        <v>逆紹介率（歯科）</v>
      </c>
      <c r="AB103" s="184" t="str">
        <f t="shared" si="12"/>
        <v>逆紹介率（歯科）</v>
      </c>
      <c r="AC103" s="184" t="str">
        <f t="shared" si="12"/>
        <v>逆紹介率（歯科）</v>
      </c>
      <c r="AD103" s="184" t="str">
        <f t="shared" si="12"/>
        <v>逆紹介率（歯科）</v>
      </c>
      <c r="AE103" s="185" t="s">
        <v>250</v>
      </c>
      <c r="AF103" s="185"/>
      <c r="AG103" s="185" t="s">
        <v>248</v>
      </c>
      <c r="AH103" s="185"/>
      <c r="AI103" s="71"/>
      <c r="AJ103" s="121">
        <v>111.83</v>
      </c>
      <c r="AK103" s="71">
        <v>-6.5900000000000034</v>
      </c>
      <c r="AL103" s="121">
        <v>105.24</v>
      </c>
      <c r="AM103" s="71">
        <v>-2.4699999999999989</v>
      </c>
      <c r="AN103" s="121">
        <v>102.77</v>
      </c>
      <c r="AP103" s="99" t="s">
        <v>553</v>
      </c>
      <c r="AQ103" s="73"/>
    </row>
    <row r="104" spans="1:43" ht="13.5" customHeight="1" x14ac:dyDescent="0.2">
      <c r="A104" s="21"/>
      <c r="B104" s="22"/>
      <c r="C104" s="27"/>
      <c r="D104" s="2"/>
      <c r="E104" s="2"/>
      <c r="F104" s="2"/>
      <c r="G104" s="2"/>
      <c r="H104" s="2"/>
      <c r="I104" s="2"/>
      <c r="J104" s="2"/>
      <c r="K104" s="23"/>
      <c r="L104" s="23"/>
      <c r="M104" s="23"/>
      <c r="N104" s="23"/>
      <c r="O104" s="24"/>
      <c r="P104" s="24"/>
      <c r="Q104" s="24"/>
      <c r="U104" s="115"/>
      <c r="V104" s="116"/>
      <c r="W104" s="117"/>
      <c r="X104" s="117"/>
      <c r="Y104" s="117"/>
      <c r="Z104" s="117"/>
      <c r="AA104" s="117"/>
      <c r="AB104" s="117"/>
      <c r="AC104" s="117"/>
      <c r="AD104" s="117"/>
      <c r="AE104" s="118"/>
      <c r="AF104" s="118"/>
      <c r="AG104" s="118"/>
      <c r="AH104" s="118"/>
      <c r="AI104" s="119"/>
      <c r="AJ104" s="119"/>
      <c r="AK104" s="119"/>
      <c r="AL104" s="119"/>
      <c r="AM104" s="119"/>
      <c r="AN104" s="119"/>
    </row>
    <row r="105" spans="1:43" ht="13.5" customHeight="1" x14ac:dyDescent="0.2">
      <c r="A105" s="21"/>
      <c r="B105" s="22"/>
      <c r="C105" s="2"/>
      <c r="D105" s="2"/>
      <c r="E105" s="2"/>
      <c r="F105" s="2"/>
      <c r="G105" s="2"/>
      <c r="H105" s="2"/>
      <c r="I105" s="2"/>
      <c r="J105" s="2"/>
      <c r="K105" s="23"/>
      <c r="L105" s="23"/>
      <c r="M105" s="23"/>
      <c r="N105" s="23"/>
      <c r="O105" s="24"/>
      <c r="P105" s="24"/>
      <c r="Q105" s="24"/>
      <c r="U105" s="21"/>
      <c r="V105" s="22"/>
      <c r="W105" s="2"/>
      <c r="X105" s="2"/>
      <c r="Y105" s="2"/>
      <c r="Z105" s="2"/>
      <c r="AA105" s="2"/>
      <c r="AB105" s="2"/>
      <c r="AC105" s="2"/>
      <c r="AD105" s="2"/>
      <c r="AE105" s="23"/>
      <c r="AF105" s="23"/>
      <c r="AG105" s="23"/>
      <c r="AH105" s="23"/>
      <c r="AI105" s="24"/>
      <c r="AJ105" s="24"/>
      <c r="AK105" s="24"/>
      <c r="AL105" s="24"/>
      <c r="AM105" s="24"/>
      <c r="AN105" s="24"/>
    </row>
    <row r="106" spans="1:43" s="25" customFormat="1" ht="9.75" customHeight="1" x14ac:dyDescent="0.2">
      <c r="A106" s="1"/>
      <c r="B106" s="1"/>
      <c r="C106" s="29"/>
      <c r="D106" s="1"/>
      <c r="E106" s="1"/>
      <c r="F106" s="1"/>
      <c r="G106" s="1"/>
      <c r="H106" s="1"/>
      <c r="I106" s="1"/>
      <c r="J106" s="1"/>
      <c r="K106" s="1"/>
      <c r="L106" s="1"/>
      <c r="M106" s="1"/>
      <c r="N106" s="1"/>
      <c r="O106" s="1"/>
      <c r="P106" s="1"/>
      <c r="Q106" s="1"/>
      <c r="R106" s="38"/>
      <c r="U106" s="1"/>
      <c r="V106" s="1"/>
      <c r="W106" s="29"/>
      <c r="X106" s="1"/>
      <c r="Y106" s="1"/>
      <c r="Z106" s="1"/>
      <c r="AA106" s="1"/>
      <c r="AB106" s="1"/>
      <c r="AC106" s="1"/>
      <c r="AD106" s="1"/>
      <c r="AE106" s="1"/>
      <c r="AF106" s="1"/>
      <c r="AG106" s="1"/>
      <c r="AH106" s="1"/>
      <c r="AI106" s="1"/>
      <c r="AJ106" s="1"/>
      <c r="AK106" s="1"/>
      <c r="AL106" s="1"/>
      <c r="AM106" s="1"/>
      <c r="AN106" s="1"/>
      <c r="AO106" s="36"/>
      <c r="AP106" s="103"/>
    </row>
    <row r="107" spans="1:43" ht="27.75" customHeight="1" x14ac:dyDescent="0.2">
      <c r="A107" s="162" t="s">
        <v>37</v>
      </c>
      <c r="B107" s="162"/>
      <c r="C107" s="162"/>
      <c r="D107" s="162"/>
      <c r="E107" s="162"/>
      <c r="F107" s="162"/>
      <c r="G107" s="162"/>
      <c r="H107" s="162"/>
      <c r="I107" s="162"/>
      <c r="J107" s="162"/>
      <c r="K107" s="162"/>
      <c r="L107" s="162"/>
      <c r="M107" s="162"/>
      <c r="N107" s="162"/>
      <c r="O107" s="162"/>
      <c r="P107" s="162"/>
      <c r="Q107" s="162"/>
      <c r="U107" s="183" t="s">
        <v>37</v>
      </c>
      <c r="V107" s="173"/>
      <c r="W107" s="173"/>
      <c r="X107" s="173"/>
      <c r="Y107" s="173"/>
      <c r="Z107" s="173"/>
      <c r="AA107" s="173"/>
      <c r="AB107" s="173"/>
      <c r="AC107" s="173"/>
      <c r="AD107" s="173"/>
      <c r="AE107" s="173"/>
      <c r="AF107" s="173"/>
      <c r="AG107" s="173"/>
      <c r="AH107" s="173"/>
      <c r="AI107" s="173"/>
      <c r="AJ107" s="173"/>
      <c r="AK107" s="173"/>
      <c r="AL107" s="174"/>
      <c r="AM107" s="34"/>
      <c r="AO107" s="32"/>
    </row>
    <row r="108" spans="1:43" ht="27" customHeight="1" x14ac:dyDescent="0.2">
      <c r="A108" s="138" t="s">
        <v>119</v>
      </c>
      <c r="B108" s="138"/>
      <c r="C108" s="138"/>
      <c r="D108" s="138"/>
      <c r="E108" s="138"/>
      <c r="F108" s="138"/>
      <c r="G108" s="138"/>
      <c r="H108" s="138"/>
      <c r="I108" s="138"/>
      <c r="J108" s="138"/>
      <c r="K108" s="138"/>
      <c r="L108" s="138"/>
      <c r="M108" s="138"/>
      <c r="N108" s="138"/>
      <c r="O108" s="138"/>
      <c r="P108" s="138"/>
      <c r="U108" s="104">
        <v>1</v>
      </c>
      <c r="V108" s="168" t="str">
        <f ca="1">INDIRECT("V4")</f>
        <v>先進医療実施数</v>
      </c>
      <c r="W108" s="168"/>
      <c r="X108" s="168"/>
      <c r="Y108" s="168"/>
      <c r="Z108" s="168"/>
      <c r="AA108" s="168"/>
      <c r="AB108" s="168"/>
      <c r="AC108" s="168"/>
      <c r="AD108" s="168"/>
      <c r="AE108" s="168"/>
      <c r="AF108" s="168"/>
      <c r="AG108" s="168"/>
      <c r="AH108" s="168"/>
      <c r="AI108" s="168"/>
      <c r="AJ108" s="168"/>
      <c r="AK108" s="168"/>
      <c r="AL108" s="170"/>
      <c r="AM108" s="34"/>
      <c r="AO108" s="32"/>
    </row>
    <row r="109" spans="1:43" ht="127.5" customHeight="1" x14ac:dyDescent="0.2">
      <c r="A109" s="136" t="s">
        <v>142</v>
      </c>
      <c r="B109" s="136"/>
      <c r="C109" s="142" t="s">
        <v>141</v>
      </c>
      <c r="D109" s="136"/>
      <c r="E109" s="136"/>
      <c r="F109" s="136"/>
      <c r="G109" s="136"/>
      <c r="H109" s="136"/>
      <c r="I109" s="136"/>
      <c r="J109" s="136"/>
      <c r="K109" s="136"/>
      <c r="L109" s="136"/>
      <c r="M109" s="136"/>
      <c r="N109" s="136"/>
      <c r="O109" s="136"/>
      <c r="P109" s="136"/>
      <c r="U109" s="136" t="s">
        <v>142</v>
      </c>
      <c r="V109" s="136"/>
      <c r="W109" s="142" t="s">
        <v>469</v>
      </c>
      <c r="X109" s="136"/>
      <c r="Y109" s="136"/>
      <c r="Z109" s="136"/>
      <c r="AA109" s="136"/>
      <c r="AB109" s="136"/>
      <c r="AC109" s="136"/>
      <c r="AD109" s="136"/>
      <c r="AE109" s="136"/>
      <c r="AF109" s="136"/>
      <c r="AG109" s="136"/>
      <c r="AH109" s="136"/>
      <c r="AI109" s="136"/>
      <c r="AJ109" s="136"/>
      <c r="AK109" s="136"/>
      <c r="AL109" s="136"/>
      <c r="AM109" s="34"/>
      <c r="AO109" s="32"/>
    </row>
    <row r="110" spans="1:43" ht="250.5" customHeight="1" x14ac:dyDescent="0.2">
      <c r="A110" s="182" t="s">
        <v>432</v>
      </c>
      <c r="B110" s="182"/>
      <c r="C110" s="134"/>
      <c r="D110" s="134"/>
      <c r="E110" s="134"/>
      <c r="F110" s="134"/>
      <c r="G110" s="134"/>
      <c r="H110" s="134"/>
      <c r="I110" s="134"/>
      <c r="J110" s="134"/>
      <c r="K110" s="134"/>
      <c r="L110" s="134"/>
      <c r="M110" s="134"/>
      <c r="N110" s="134"/>
      <c r="O110" s="134"/>
      <c r="P110" s="134"/>
      <c r="U110" s="134" t="s">
        <v>143</v>
      </c>
      <c r="V110" s="134"/>
      <c r="W110" s="134"/>
      <c r="X110" s="134"/>
      <c r="Y110" s="134"/>
      <c r="Z110" s="134"/>
      <c r="AA110" s="134"/>
      <c r="AB110" s="134"/>
      <c r="AC110" s="134"/>
      <c r="AD110" s="134"/>
      <c r="AE110" s="134"/>
      <c r="AF110" s="134"/>
      <c r="AG110" s="134"/>
      <c r="AH110" s="134"/>
      <c r="AI110" s="134"/>
      <c r="AJ110" s="134"/>
      <c r="AK110" s="134"/>
      <c r="AL110" s="134"/>
      <c r="AM110" s="34"/>
      <c r="AO110" s="32"/>
    </row>
    <row r="111" spans="1:43" ht="65.25" customHeight="1" x14ac:dyDescent="0.2">
      <c r="A111" s="134" t="s">
        <v>144</v>
      </c>
      <c r="B111" s="134"/>
      <c r="C111" s="139" t="s">
        <v>316</v>
      </c>
      <c r="D111" s="139"/>
      <c r="E111" s="139"/>
      <c r="F111" s="139"/>
      <c r="G111" s="139"/>
      <c r="H111" s="139"/>
      <c r="I111" s="139"/>
      <c r="J111" s="139"/>
      <c r="K111" s="139"/>
      <c r="L111" s="139"/>
      <c r="M111" s="139"/>
      <c r="N111" s="139"/>
      <c r="O111" s="139"/>
      <c r="P111" s="139"/>
      <c r="U111" s="134" t="s">
        <v>144</v>
      </c>
      <c r="V111" s="134"/>
      <c r="W111" s="139" t="s">
        <v>625</v>
      </c>
      <c r="X111" s="139"/>
      <c r="Y111" s="139"/>
      <c r="Z111" s="139"/>
      <c r="AA111" s="139"/>
      <c r="AB111" s="139"/>
      <c r="AC111" s="139"/>
      <c r="AD111" s="139"/>
      <c r="AE111" s="139"/>
      <c r="AF111" s="139"/>
      <c r="AG111" s="139"/>
      <c r="AH111" s="139"/>
      <c r="AI111" s="139"/>
      <c r="AJ111" s="139"/>
      <c r="AK111" s="139"/>
      <c r="AL111" s="139"/>
      <c r="AM111" s="34"/>
      <c r="AO111" s="32"/>
    </row>
    <row r="112" spans="1:43" ht="27" customHeight="1" x14ac:dyDescent="0.2">
      <c r="A112" s="135" t="s">
        <v>6</v>
      </c>
      <c r="B112" s="135"/>
      <c r="C112" s="135"/>
      <c r="D112" s="135"/>
      <c r="E112" s="135"/>
      <c r="F112" s="135"/>
      <c r="G112" s="135"/>
      <c r="H112" s="135"/>
      <c r="I112" s="135"/>
      <c r="J112" s="135"/>
      <c r="K112" s="135"/>
      <c r="L112" s="135"/>
      <c r="M112" s="135"/>
      <c r="N112" s="135"/>
      <c r="O112" s="135"/>
      <c r="P112" s="135"/>
      <c r="U112" s="105">
        <v>2</v>
      </c>
      <c r="V112" s="168" t="str">
        <f ca="1">INDIRECT("V5")</f>
        <v>手術室内での手術件数</v>
      </c>
      <c r="W112" s="168"/>
      <c r="X112" s="168"/>
      <c r="Y112" s="168"/>
      <c r="Z112" s="168"/>
      <c r="AA112" s="168"/>
      <c r="AB112" s="168"/>
      <c r="AC112" s="168"/>
      <c r="AD112" s="168"/>
      <c r="AE112" s="168"/>
      <c r="AF112" s="168"/>
      <c r="AG112" s="168"/>
      <c r="AH112" s="168"/>
      <c r="AI112" s="168"/>
      <c r="AJ112" s="168"/>
      <c r="AK112" s="168"/>
      <c r="AL112" s="170"/>
      <c r="AM112" s="34"/>
      <c r="AO112" s="32"/>
    </row>
    <row r="113" spans="1:41" ht="88.5" customHeight="1" x14ac:dyDescent="0.2">
      <c r="A113" s="142" t="s">
        <v>145</v>
      </c>
      <c r="B113" s="142"/>
      <c r="C113" s="142" t="s">
        <v>150</v>
      </c>
      <c r="D113" s="142"/>
      <c r="E113" s="142"/>
      <c r="F113" s="142"/>
      <c r="G113" s="142"/>
      <c r="H113" s="142"/>
      <c r="I113" s="142"/>
      <c r="J113" s="142"/>
      <c r="K113" s="142"/>
      <c r="L113" s="142"/>
      <c r="M113" s="142"/>
      <c r="N113" s="142"/>
      <c r="O113" s="142"/>
      <c r="P113" s="142"/>
      <c r="U113" s="142" t="s">
        <v>145</v>
      </c>
      <c r="V113" s="142"/>
      <c r="W113" s="142" t="s">
        <v>470</v>
      </c>
      <c r="X113" s="142"/>
      <c r="Y113" s="142"/>
      <c r="Z113" s="142"/>
      <c r="AA113" s="142"/>
      <c r="AB113" s="142"/>
      <c r="AC113" s="142"/>
      <c r="AD113" s="142"/>
      <c r="AE113" s="142"/>
      <c r="AF113" s="142"/>
      <c r="AG113" s="142"/>
      <c r="AH113" s="142"/>
      <c r="AI113" s="142"/>
      <c r="AJ113" s="142"/>
      <c r="AK113" s="142"/>
      <c r="AL113" s="142"/>
      <c r="AM113" s="34"/>
      <c r="AO113" s="32"/>
    </row>
    <row r="114" spans="1:41" ht="250.5" customHeight="1" x14ac:dyDescent="0.2">
      <c r="A114" s="139" t="s">
        <v>146</v>
      </c>
      <c r="B114" s="139"/>
      <c r="C114" s="152"/>
      <c r="D114" s="153"/>
      <c r="E114" s="153"/>
      <c r="F114" s="153"/>
      <c r="G114" s="153"/>
      <c r="H114" s="153"/>
      <c r="I114" s="153"/>
      <c r="J114" s="153"/>
      <c r="K114" s="153"/>
      <c r="L114" s="153"/>
      <c r="M114" s="153"/>
      <c r="N114" s="153"/>
      <c r="O114" s="153"/>
      <c r="P114" s="154"/>
      <c r="U114" s="139" t="s">
        <v>146</v>
      </c>
      <c r="V114" s="139"/>
      <c r="W114" s="152"/>
      <c r="X114" s="153"/>
      <c r="Y114" s="153"/>
      <c r="Z114" s="153"/>
      <c r="AA114" s="153"/>
      <c r="AB114" s="153"/>
      <c r="AC114" s="153"/>
      <c r="AD114" s="153"/>
      <c r="AE114" s="153"/>
      <c r="AF114" s="153"/>
      <c r="AG114" s="153"/>
      <c r="AH114" s="153"/>
      <c r="AI114" s="153"/>
      <c r="AJ114" s="153"/>
      <c r="AK114" s="153"/>
      <c r="AL114" s="154"/>
      <c r="AM114" s="34"/>
      <c r="AO114" s="32"/>
    </row>
    <row r="115" spans="1:41" ht="67.5" customHeight="1" x14ac:dyDescent="0.2">
      <c r="A115" s="139" t="s">
        <v>147</v>
      </c>
      <c r="B115" s="139"/>
      <c r="C115" s="139" t="s">
        <v>151</v>
      </c>
      <c r="D115" s="139"/>
      <c r="E115" s="139"/>
      <c r="F115" s="139"/>
      <c r="G115" s="139"/>
      <c r="H115" s="139"/>
      <c r="I115" s="139"/>
      <c r="J115" s="139"/>
      <c r="K115" s="139"/>
      <c r="L115" s="139"/>
      <c r="M115" s="139"/>
      <c r="N115" s="139"/>
      <c r="O115" s="139"/>
      <c r="P115" s="139"/>
      <c r="U115" s="139" t="s">
        <v>147</v>
      </c>
      <c r="V115" s="139"/>
      <c r="W115" s="139" t="s">
        <v>471</v>
      </c>
      <c r="X115" s="139"/>
      <c r="Y115" s="139"/>
      <c r="Z115" s="139"/>
      <c r="AA115" s="139"/>
      <c r="AB115" s="139"/>
      <c r="AC115" s="139"/>
      <c r="AD115" s="139"/>
      <c r="AE115" s="139"/>
      <c r="AF115" s="139"/>
      <c r="AG115" s="139"/>
      <c r="AH115" s="139"/>
      <c r="AI115" s="139"/>
      <c r="AJ115" s="139"/>
      <c r="AK115" s="139"/>
      <c r="AL115" s="139"/>
      <c r="AM115" s="34"/>
      <c r="AO115" s="32"/>
    </row>
    <row r="116" spans="1:41" ht="27" customHeight="1" x14ac:dyDescent="0.2">
      <c r="A116" s="135" t="s">
        <v>99</v>
      </c>
      <c r="B116" s="135"/>
      <c r="C116" s="135"/>
      <c r="D116" s="135"/>
      <c r="E116" s="135"/>
      <c r="F116" s="135"/>
      <c r="G116" s="135"/>
      <c r="H116" s="135"/>
      <c r="I116" s="135"/>
      <c r="J116" s="135"/>
      <c r="K116" s="135"/>
      <c r="L116" s="135"/>
      <c r="M116" s="135"/>
      <c r="N116" s="135"/>
      <c r="O116" s="135"/>
      <c r="P116" s="135"/>
      <c r="U116" s="105">
        <v>3</v>
      </c>
      <c r="V116" s="168" t="str">
        <f ca="1">INDIRECT("V6")</f>
        <v>緊急時間外手術件数</v>
      </c>
      <c r="W116" s="168"/>
      <c r="X116" s="168"/>
      <c r="Y116" s="168"/>
      <c r="Z116" s="168"/>
      <c r="AA116" s="168"/>
      <c r="AB116" s="168"/>
      <c r="AC116" s="168"/>
      <c r="AD116" s="168"/>
      <c r="AE116" s="168"/>
      <c r="AF116" s="168"/>
      <c r="AG116" s="168"/>
      <c r="AH116" s="168"/>
      <c r="AI116" s="168"/>
      <c r="AJ116" s="168"/>
      <c r="AK116" s="168"/>
      <c r="AL116" s="170"/>
      <c r="AM116" s="34"/>
      <c r="AO116" s="32"/>
    </row>
    <row r="117" spans="1:41" ht="69.75" customHeight="1" x14ac:dyDescent="0.2">
      <c r="A117" s="142" t="s">
        <v>145</v>
      </c>
      <c r="B117" s="142"/>
      <c r="C117" s="142" t="s">
        <v>149</v>
      </c>
      <c r="D117" s="142"/>
      <c r="E117" s="142"/>
      <c r="F117" s="142"/>
      <c r="G117" s="142"/>
      <c r="H117" s="142"/>
      <c r="I117" s="142"/>
      <c r="J117" s="142"/>
      <c r="K117" s="142"/>
      <c r="L117" s="142"/>
      <c r="M117" s="142"/>
      <c r="N117" s="142"/>
      <c r="O117" s="142"/>
      <c r="P117" s="142"/>
      <c r="U117" s="142" t="s">
        <v>145</v>
      </c>
      <c r="V117" s="142"/>
      <c r="W117" s="142" t="s">
        <v>472</v>
      </c>
      <c r="X117" s="142"/>
      <c r="Y117" s="142"/>
      <c r="Z117" s="142"/>
      <c r="AA117" s="142"/>
      <c r="AB117" s="142"/>
      <c r="AC117" s="142"/>
      <c r="AD117" s="142"/>
      <c r="AE117" s="142"/>
      <c r="AF117" s="142"/>
      <c r="AG117" s="142"/>
      <c r="AH117" s="142"/>
      <c r="AI117" s="142"/>
      <c r="AJ117" s="142"/>
      <c r="AK117" s="142"/>
      <c r="AL117" s="142"/>
      <c r="AM117" s="34"/>
      <c r="AO117" s="32"/>
    </row>
    <row r="118" spans="1:41" ht="250.5" customHeight="1" x14ac:dyDescent="0.2">
      <c r="A118" s="139" t="s">
        <v>146</v>
      </c>
      <c r="B118" s="139"/>
      <c r="C118" s="139" t="s">
        <v>148</v>
      </c>
      <c r="D118" s="139"/>
      <c r="E118" s="139"/>
      <c r="F118" s="139"/>
      <c r="G118" s="139"/>
      <c r="H118" s="139"/>
      <c r="I118" s="139"/>
      <c r="J118" s="139"/>
      <c r="K118" s="139"/>
      <c r="L118" s="139"/>
      <c r="M118" s="139"/>
      <c r="N118" s="139"/>
      <c r="O118" s="139"/>
      <c r="P118" s="139"/>
      <c r="U118" s="139" t="s">
        <v>146</v>
      </c>
      <c r="V118" s="139"/>
      <c r="W118" s="139"/>
      <c r="X118" s="139"/>
      <c r="Y118" s="139"/>
      <c r="Z118" s="139"/>
      <c r="AA118" s="139"/>
      <c r="AB118" s="139"/>
      <c r="AC118" s="139"/>
      <c r="AD118" s="139"/>
      <c r="AE118" s="139"/>
      <c r="AF118" s="139"/>
      <c r="AG118" s="139"/>
      <c r="AH118" s="139"/>
      <c r="AI118" s="139"/>
      <c r="AJ118" s="139"/>
      <c r="AK118" s="139"/>
      <c r="AL118" s="139"/>
      <c r="AM118" s="34"/>
      <c r="AO118" s="32"/>
    </row>
    <row r="119" spans="1:41" ht="85.5" customHeight="1" x14ac:dyDescent="0.2">
      <c r="A119" s="139" t="s">
        <v>147</v>
      </c>
      <c r="B119" s="139"/>
      <c r="C119" s="139" t="s">
        <v>351</v>
      </c>
      <c r="D119" s="139"/>
      <c r="E119" s="139"/>
      <c r="F119" s="139"/>
      <c r="G119" s="139"/>
      <c r="H119" s="139"/>
      <c r="I119" s="139"/>
      <c r="J119" s="139"/>
      <c r="K119" s="139"/>
      <c r="L119" s="139"/>
      <c r="M119" s="139"/>
      <c r="N119" s="139"/>
      <c r="O119" s="139"/>
      <c r="P119" s="139"/>
      <c r="U119" s="139" t="s">
        <v>147</v>
      </c>
      <c r="V119" s="139"/>
      <c r="W119" s="139" t="s">
        <v>473</v>
      </c>
      <c r="X119" s="139"/>
      <c r="Y119" s="139"/>
      <c r="Z119" s="139"/>
      <c r="AA119" s="139"/>
      <c r="AB119" s="139"/>
      <c r="AC119" s="139"/>
      <c r="AD119" s="139"/>
      <c r="AE119" s="139"/>
      <c r="AF119" s="139"/>
      <c r="AG119" s="139"/>
      <c r="AH119" s="139"/>
      <c r="AI119" s="139"/>
      <c r="AJ119" s="139"/>
      <c r="AK119" s="139"/>
      <c r="AL119" s="139"/>
      <c r="AM119" s="34"/>
      <c r="AO119" s="32"/>
    </row>
    <row r="120" spans="1:41" ht="27" customHeight="1" x14ac:dyDescent="0.2">
      <c r="A120" s="135" t="s">
        <v>100</v>
      </c>
      <c r="B120" s="135"/>
      <c r="C120" s="135"/>
      <c r="D120" s="135"/>
      <c r="E120" s="135"/>
      <c r="F120" s="135"/>
      <c r="G120" s="135"/>
      <c r="H120" s="135"/>
      <c r="I120" s="135"/>
      <c r="J120" s="135"/>
      <c r="K120" s="135"/>
      <c r="L120" s="135"/>
      <c r="M120" s="135"/>
      <c r="N120" s="135"/>
      <c r="O120" s="135"/>
      <c r="P120" s="135"/>
      <c r="U120" s="105">
        <v>4</v>
      </c>
      <c r="V120" s="168" t="str">
        <f ca="1">INDIRECT("V7")</f>
        <v>手術技術度DとEの手術件数</v>
      </c>
      <c r="W120" s="168"/>
      <c r="X120" s="168"/>
      <c r="Y120" s="168"/>
      <c r="Z120" s="168"/>
      <c r="AA120" s="168"/>
      <c r="AB120" s="168"/>
      <c r="AC120" s="168"/>
      <c r="AD120" s="168"/>
      <c r="AE120" s="168"/>
      <c r="AF120" s="168"/>
      <c r="AG120" s="168"/>
      <c r="AH120" s="168"/>
      <c r="AI120" s="168"/>
      <c r="AJ120" s="168"/>
      <c r="AK120" s="168"/>
      <c r="AL120" s="170"/>
      <c r="AM120" s="34"/>
      <c r="AO120" s="32"/>
    </row>
    <row r="121" spans="1:41" ht="131.1" customHeight="1" x14ac:dyDescent="0.2">
      <c r="A121" s="136" t="s">
        <v>142</v>
      </c>
      <c r="B121" s="136"/>
      <c r="C121" s="142" t="s">
        <v>152</v>
      </c>
      <c r="D121" s="136"/>
      <c r="E121" s="136"/>
      <c r="F121" s="136"/>
      <c r="G121" s="136"/>
      <c r="H121" s="136"/>
      <c r="I121" s="136"/>
      <c r="J121" s="136"/>
      <c r="K121" s="136"/>
      <c r="L121" s="136"/>
      <c r="M121" s="136"/>
      <c r="N121" s="136"/>
      <c r="O121" s="136"/>
      <c r="P121" s="136"/>
      <c r="T121" s="2"/>
      <c r="U121" s="142" t="s">
        <v>658</v>
      </c>
      <c r="V121" s="136"/>
      <c r="W121" s="142" t="s">
        <v>474</v>
      </c>
      <c r="X121" s="136"/>
      <c r="Y121" s="136"/>
      <c r="Z121" s="136"/>
      <c r="AA121" s="136"/>
      <c r="AB121" s="136"/>
      <c r="AC121" s="136"/>
      <c r="AD121" s="136"/>
      <c r="AE121" s="136"/>
      <c r="AF121" s="136"/>
      <c r="AG121" s="136"/>
      <c r="AH121" s="136"/>
      <c r="AI121" s="136"/>
      <c r="AJ121" s="136"/>
      <c r="AK121" s="136"/>
      <c r="AL121" s="136"/>
      <c r="AM121" s="34"/>
      <c r="AO121" s="32"/>
    </row>
    <row r="122" spans="1:41" ht="248.1" customHeight="1" x14ac:dyDescent="0.2">
      <c r="A122" s="134" t="s">
        <v>143</v>
      </c>
      <c r="B122" s="134"/>
      <c r="C122" s="134"/>
      <c r="D122" s="134"/>
      <c r="E122" s="134"/>
      <c r="F122" s="134"/>
      <c r="G122" s="134"/>
      <c r="H122" s="134"/>
      <c r="I122" s="134"/>
      <c r="J122" s="134"/>
      <c r="K122" s="134"/>
      <c r="L122" s="134"/>
      <c r="M122" s="134"/>
      <c r="N122" s="134"/>
      <c r="O122" s="134"/>
      <c r="P122" s="134"/>
      <c r="U122" s="134" t="s">
        <v>143</v>
      </c>
      <c r="V122" s="134"/>
      <c r="W122" s="134"/>
      <c r="X122" s="134"/>
      <c r="Y122" s="134"/>
      <c r="Z122" s="134"/>
      <c r="AA122" s="134"/>
      <c r="AB122" s="134"/>
      <c r="AC122" s="134"/>
      <c r="AD122" s="134"/>
      <c r="AE122" s="134"/>
      <c r="AF122" s="134"/>
      <c r="AG122" s="134"/>
      <c r="AH122" s="134"/>
      <c r="AI122" s="134"/>
      <c r="AJ122" s="134"/>
      <c r="AK122" s="134"/>
      <c r="AL122" s="134"/>
      <c r="AM122" s="34"/>
      <c r="AO122" s="32"/>
    </row>
    <row r="123" spans="1:41" ht="102" customHeight="1" x14ac:dyDescent="0.2">
      <c r="A123" s="134" t="s">
        <v>144</v>
      </c>
      <c r="B123" s="134"/>
      <c r="C123" s="139" t="s">
        <v>352</v>
      </c>
      <c r="D123" s="139"/>
      <c r="E123" s="139"/>
      <c r="F123" s="139"/>
      <c r="G123" s="139"/>
      <c r="H123" s="139"/>
      <c r="I123" s="139"/>
      <c r="J123" s="139"/>
      <c r="K123" s="139"/>
      <c r="L123" s="139"/>
      <c r="M123" s="139"/>
      <c r="N123" s="139"/>
      <c r="O123" s="139"/>
      <c r="P123" s="139"/>
      <c r="U123" s="134" t="s">
        <v>144</v>
      </c>
      <c r="V123" s="134"/>
      <c r="W123" s="139" t="s">
        <v>659</v>
      </c>
      <c r="X123" s="139"/>
      <c r="Y123" s="139"/>
      <c r="Z123" s="139"/>
      <c r="AA123" s="139"/>
      <c r="AB123" s="139"/>
      <c r="AC123" s="139"/>
      <c r="AD123" s="139"/>
      <c r="AE123" s="139"/>
      <c r="AF123" s="139"/>
      <c r="AG123" s="139"/>
      <c r="AH123" s="139"/>
      <c r="AI123" s="139"/>
      <c r="AJ123" s="139"/>
      <c r="AK123" s="139"/>
      <c r="AL123" s="139"/>
      <c r="AM123" s="34"/>
      <c r="AO123" s="32"/>
    </row>
    <row r="124" spans="1:41" ht="27" customHeight="1" x14ac:dyDescent="0.2">
      <c r="A124" s="135" t="s">
        <v>271</v>
      </c>
      <c r="B124" s="135"/>
      <c r="C124" s="135"/>
      <c r="D124" s="135"/>
      <c r="E124" s="135"/>
      <c r="F124" s="135"/>
      <c r="G124" s="135"/>
      <c r="H124" s="135"/>
      <c r="I124" s="135"/>
      <c r="J124" s="135"/>
      <c r="K124" s="135"/>
      <c r="L124" s="135"/>
      <c r="M124" s="135"/>
      <c r="N124" s="135"/>
      <c r="O124" s="135"/>
      <c r="P124" s="135"/>
      <c r="U124" s="105">
        <v>5</v>
      </c>
      <c r="V124" s="168" t="str">
        <f ca="1">INDIRECT("V8")</f>
        <v>手術全身麻酔件数</v>
      </c>
      <c r="W124" s="168"/>
      <c r="X124" s="168"/>
      <c r="Y124" s="168"/>
      <c r="Z124" s="168"/>
      <c r="AA124" s="168"/>
      <c r="AB124" s="168"/>
      <c r="AC124" s="168"/>
      <c r="AD124" s="168"/>
      <c r="AE124" s="168"/>
      <c r="AF124" s="168"/>
      <c r="AG124" s="168"/>
      <c r="AH124" s="168"/>
      <c r="AI124" s="168"/>
      <c r="AJ124" s="168"/>
      <c r="AK124" s="168"/>
      <c r="AL124" s="170"/>
      <c r="AM124" s="34"/>
      <c r="AO124" s="32"/>
    </row>
    <row r="125" spans="1:41" ht="90.95" customHeight="1" x14ac:dyDescent="0.2">
      <c r="A125" s="136" t="s">
        <v>142</v>
      </c>
      <c r="B125" s="136"/>
      <c r="C125" s="142" t="s">
        <v>153</v>
      </c>
      <c r="D125" s="136"/>
      <c r="E125" s="136"/>
      <c r="F125" s="136"/>
      <c r="G125" s="136"/>
      <c r="H125" s="136"/>
      <c r="I125" s="136"/>
      <c r="J125" s="136"/>
      <c r="K125" s="136"/>
      <c r="L125" s="136"/>
      <c r="M125" s="136"/>
      <c r="N125" s="136"/>
      <c r="O125" s="136"/>
      <c r="P125" s="136"/>
      <c r="U125" s="136" t="s">
        <v>142</v>
      </c>
      <c r="V125" s="136"/>
      <c r="W125" s="142" t="s">
        <v>475</v>
      </c>
      <c r="X125" s="136"/>
      <c r="Y125" s="136"/>
      <c r="Z125" s="136"/>
      <c r="AA125" s="136"/>
      <c r="AB125" s="136"/>
      <c r="AC125" s="136"/>
      <c r="AD125" s="136"/>
      <c r="AE125" s="136"/>
      <c r="AF125" s="136"/>
      <c r="AG125" s="136"/>
      <c r="AH125" s="136"/>
      <c r="AI125" s="136"/>
      <c r="AJ125" s="136"/>
      <c r="AK125" s="136"/>
      <c r="AL125" s="136"/>
      <c r="AM125" s="34"/>
      <c r="AO125" s="32"/>
    </row>
    <row r="126" spans="1:41" ht="248.1" customHeight="1" x14ac:dyDescent="0.2">
      <c r="A126" s="134" t="s">
        <v>143</v>
      </c>
      <c r="B126" s="134"/>
      <c r="C126" s="134"/>
      <c r="D126" s="134"/>
      <c r="E126" s="134"/>
      <c r="F126" s="134"/>
      <c r="G126" s="134"/>
      <c r="H126" s="134"/>
      <c r="I126" s="134"/>
      <c r="J126" s="134"/>
      <c r="K126" s="134"/>
      <c r="L126" s="134"/>
      <c r="M126" s="134"/>
      <c r="N126" s="134"/>
      <c r="O126" s="134"/>
      <c r="P126" s="134"/>
      <c r="U126" s="134" t="s">
        <v>143</v>
      </c>
      <c r="V126" s="134"/>
      <c r="W126" s="134"/>
      <c r="X126" s="134"/>
      <c r="Y126" s="134"/>
      <c r="Z126" s="134"/>
      <c r="AA126" s="134"/>
      <c r="AB126" s="134"/>
      <c r="AC126" s="134"/>
      <c r="AD126" s="134"/>
      <c r="AE126" s="134"/>
      <c r="AF126" s="134"/>
      <c r="AG126" s="134"/>
      <c r="AH126" s="134"/>
      <c r="AI126" s="134"/>
      <c r="AJ126" s="134"/>
      <c r="AK126" s="134"/>
      <c r="AL126" s="134"/>
      <c r="AM126" s="34"/>
      <c r="AO126" s="32"/>
    </row>
    <row r="127" spans="1:41" ht="81.95" customHeight="1" x14ac:dyDescent="0.2">
      <c r="A127" s="134" t="s">
        <v>144</v>
      </c>
      <c r="B127" s="134"/>
      <c r="C127" s="139" t="s">
        <v>353</v>
      </c>
      <c r="D127" s="139"/>
      <c r="E127" s="139"/>
      <c r="F127" s="139"/>
      <c r="G127" s="139"/>
      <c r="H127" s="139"/>
      <c r="I127" s="139"/>
      <c r="J127" s="139"/>
      <c r="K127" s="139"/>
      <c r="L127" s="139"/>
      <c r="M127" s="139"/>
      <c r="N127" s="139"/>
      <c r="O127" s="139"/>
      <c r="P127" s="139"/>
      <c r="U127" s="134" t="s">
        <v>144</v>
      </c>
      <c r="V127" s="134"/>
      <c r="W127" s="139" t="s">
        <v>476</v>
      </c>
      <c r="X127" s="139"/>
      <c r="Y127" s="139"/>
      <c r="Z127" s="139"/>
      <c r="AA127" s="139"/>
      <c r="AB127" s="139"/>
      <c r="AC127" s="139"/>
      <c r="AD127" s="139"/>
      <c r="AE127" s="139"/>
      <c r="AF127" s="139"/>
      <c r="AG127" s="139"/>
      <c r="AH127" s="139"/>
      <c r="AI127" s="139"/>
      <c r="AJ127" s="139"/>
      <c r="AK127" s="139"/>
      <c r="AL127" s="139"/>
      <c r="AM127" s="34"/>
      <c r="AO127" s="32"/>
    </row>
    <row r="128" spans="1:41" ht="27" customHeight="1" x14ac:dyDescent="0.2">
      <c r="A128" s="135" t="s">
        <v>101</v>
      </c>
      <c r="B128" s="135"/>
      <c r="C128" s="135"/>
      <c r="D128" s="135"/>
      <c r="E128" s="135"/>
      <c r="F128" s="135"/>
      <c r="G128" s="135"/>
      <c r="H128" s="135"/>
      <c r="I128" s="135"/>
      <c r="J128" s="135"/>
      <c r="K128" s="135"/>
      <c r="L128" s="135"/>
      <c r="M128" s="135"/>
      <c r="N128" s="135"/>
      <c r="O128" s="135"/>
      <c r="P128" s="135"/>
      <c r="U128" s="105">
        <v>6</v>
      </c>
      <c r="V128" s="168" t="str">
        <f ca="1">INDIRECT("V9")</f>
        <v>重症入院患者の手術全身麻酔件数</v>
      </c>
      <c r="W128" s="168"/>
      <c r="X128" s="168"/>
      <c r="Y128" s="168"/>
      <c r="Z128" s="168"/>
      <c r="AA128" s="168"/>
      <c r="AB128" s="168"/>
      <c r="AC128" s="168"/>
      <c r="AD128" s="168"/>
      <c r="AE128" s="168"/>
      <c r="AF128" s="168"/>
      <c r="AG128" s="168"/>
      <c r="AH128" s="168"/>
      <c r="AI128" s="168"/>
      <c r="AJ128" s="168"/>
      <c r="AK128" s="168"/>
      <c r="AL128" s="170"/>
      <c r="AM128" s="34"/>
      <c r="AO128" s="32"/>
    </row>
    <row r="129" spans="1:41" ht="113.1" customHeight="1" x14ac:dyDescent="0.2">
      <c r="A129" s="136" t="s">
        <v>142</v>
      </c>
      <c r="B129" s="136"/>
      <c r="C129" s="142" t="s">
        <v>154</v>
      </c>
      <c r="D129" s="136"/>
      <c r="E129" s="136"/>
      <c r="F129" s="136"/>
      <c r="G129" s="136"/>
      <c r="H129" s="136"/>
      <c r="I129" s="136"/>
      <c r="J129" s="136"/>
      <c r="K129" s="136"/>
      <c r="L129" s="136"/>
      <c r="M129" s="136"/>
      <c r="N129" s="136"/>
      <c r="O129" s="136"/>
      <c r="P129" s="136"/>
      <c r="U129" s="136" t="s">
        <v>142</v>
      </c>
      <c r="V129" s="136"/>
      <c r="W129" s="142" t="s">
        <v>477</v>
      </c>
      <c r="X129" s="136"/>
      <c r="Y129" s="136"/>
      <c r="Z129" s="136"/>
      <c r="AA129" s="136"/>
      <c r="AB129" s="136"/>
      <c r="AC129" s="136"/>
      <c r="AD129" s="136"/>
      <c r="AE129" s="136"/>
      <c r="AF129" s="136"/>
      <c r="AG129" s="136"/>
      <c r="AH129" s="136"/>
      <c r="AI129" s="136"/>
      <c r="AJ129" s="136"/>
      <c r="AK129" s="136"/>
      <c r="AL129" s="136"/>
      <c r="AM129" s="34"/>
      <c r="AO129" s="32"/>
    </row>
    <row r="130" spans="1:41" ht="248.1" customHeight="1" x14ac:dyDescent="0.2">
      <c r="A130" s="134" t="s">
        <v>143</v>
      </c>
      <c r="B130" s="134"/>
      <c r="C130" s="134"/>
      <c r="D130" s="134"/>
      <c r="E130" s="134"/>
      <c r="F130" s="134"/>
      <c r="G130" s="134"/>
      <c r="H130" s="134"/>
      <c r="I130" s="134"/>
      <c r="J130" s="134"/>
      <c r="K130" s="134"/>
      <c r="L130" s="134"/>
      <c r="M130" s="134"/>
      <c r="N130" s="134"/>
      <c r="O130" s="134"/>
      <c r="P130" s="134"/>
      <c r="U130" s="134" t="s">
        <v>143</v>
      </c>
      <c r="V130" s="134"/>
      <c r="W130" s="134"/>
      <c r="X130" s="134"/>
      <c r="Y130" s="134"/>
      <c r="Z130" s="134"/>
      <c r="AA130" s="134"/>
      <c r="AB130" s="134"/>
      <c r="AC130" s="134"/>
      <c r="AD130" s="134"/>
      <c r="AE130" s="134"/>
      <c r="AF130" s="134"/>
      <c r="AG130" s="134"/>
      <c r="AH130" s="134"/>
      <c r="AI130" s="134"/>
      <c r="AJ130" s="134"/>
      <c r="AK130" s="134"/>
      <c r="AL130" s="134"/>
      <c r="AM130" s="34"/>
      <c r="AO130" s="32"/>
    </row>
    <row r="131" spans="1:41" ht="81.95" customHeight="1" x14ac:dyDescent="0.2">
      <c r="A131" s="134" t="s">
        <v>144</v>
      </c>
      <c r="B131" s="134"/>
      <c r="C131" s="139" t="s">
        <v>405</v>
      </c>
      <c r="D131" s="139"/>
      <c r="E131" s="139"/>
      <c r="F131" s="139"/>
      <c r="G131" s="139"/>
      <c r="H131" s="139"/>
      <c r="I131" s="139"/>
      <c r="J131" s="139"/>
      <c r="K131" s="139"/>
      <c r="L131" s="139"/>
      <c r="M131" s="139"/>
      <c r="N131" s="139"/>
      <c r="O131" s="139"/>
      <c r="P131" s="139"/>
      <c r="U131" s="134" t="s">
        <v>144</v>
      </c>
      <c r="V131" s="134"/>
      <c r="W131" s="139" t="s">
        <v>478</v>
      </c>
      <c r="X131" s="139"/>
      <c r="Y131" s="139"/>
      <c r="Z131" s="139"/>
      <c r="AA131" s="139"/>
      <c r="AB131" s="139"/>
      <c r="AC131" s="139"/>
      <c r="AD131" s="139"/>
      <c r="AE131" s="139"/>
      <c r="AF131" s="139"/>
      <c r="AG131" s="139"/>
      <c r="AH131" s="139"/>
      <c r="AI131" s="139"/>
      <c r="AJ131" s="139"/>
      <c r="AK131" s="139"/>
      <c r="AL131" s="139"/>
      <c r="AM131" s="34"/>
      <c r="AO131" s="32"/>
    </row>
    <row r="132" spans="1:41" ht="27" customHeight="1" x14ac:dyDescent="0.2">
      <c r="A132" s="135" t="s">
        <v>102</v>
      </c>
      <c r="B132" s="135"/>
      <c r="C132" s="135"/>
      <c r="D132" s="135"/>
      <c r="E132" s="135"/>
      <c r="F132" s="135"/>
      <c r="G132" s="135"/>
      <c r="H132" s="135"/>
      <c r="I132" s="135"/>
      <c r="J132" s="135"/>
      <c r="K132" s="135"/>
      <c r="L132" s="135"/>
      <c r="M132" s="135"/>
      <c r="N132" s="135"/>
      <c r="O132" s="135"/>
      <c r="P132" s="135"/>
      <c r="U132" s="105">
        <v>7</v>
      </c>
      <c r="V132" s="168" t="str">
        <f ca="1">INDIRECT("V10")</f>
        <v>臓器移植件数（心臓・肝臓・小腸・肺・膵臓）</v>
      </c>
      <c r="W132" s="168"/>
      <c r="X132" s="168"/>
      <c r="Y132" s="168"/>
      <c r="Z132" s="168"/>
      <c r="AA132" s="168"/>
      <c r="AB132" s="168"/>
      <c r="AC132" s="168"/>
      <c r="AD132" s="168"/>
      <c r="AE132" s="168"/>
      <c r="AF132" s="168"/>
      <c r="AG132" s="168"/>
      <c r="AH132" s="168"/>
      <c r="AI132" s="168"/>
      <c r="AJ132" s="168"/>
      <c r="AK132" s="168"/>
      <c r="AL132" s="170"/>
      <c r="AM132" s="34"/>
      <c r="AO132" s="32"/>
    </row>
    <row r="133" spans="1:41" ht="116.1" customHeight="1" x14ac:dyDescent="0.2">
      <c r="A133" s="136" t="s">
        <v>142</v>
      </c>
      <c r="B133" s="136"/>
      <c r="C133" s="142" t="s">
        <v>155</v>
      </c>
      <c r="D133" s="136"/>
      <c r="E133" s="136"/>
      <c r="F133" s="136"/>
      <c r="G133" s="136"/>
      <c r="H133" s="136"/>
      <c r="I133" s="136"/>
      <c r="J133" s="136"/>
      <c r="K133" s="136"/>
      <c r="L133" s="136"/>
      <c r="M133" s="136"/>
      <c r="N133" s="136"/>
      <c r="O133" s="136"/>
      <c r="P133" s="136"/>
      <c r="U133" s="136" t="s">
        <v>142</v>
      </c>
      <c r="V133" s="136"/>
      <c r="W133" s="142" t="s">
        <v>479</v>
      </c>
      <c r="X133" s="136"/>
      <c r="Y133" s="136"/>
      <c r="Z133" s="136"/>
      <c r="AA133" s="136"/>
      <c r="AB133" s="136"/>
      <c r="AC133" s="136"/>
      <c r="AD133" s="136"/>
      <c r="AE133" s="136"/>
      <c r="AF133" s="136"/>
      <c r="AG133" s="136"/>
      <c r="AH133" s="136"/>
      <c r="AI133" s="136"/>
      <c r="AJ133" s="136"/>
      <c r="AK133" s="136"/>
      <c r="AL133" s="136"/>
      <c r="AM133" s="34"/>
      <c r="AO133" s="32"/>
    </row>
    <row r="134" spans="1:41" ht="248.1" customHeight="1" x14ac:dyDescent="0.2">
      <c r="A134" s="134" t="s">
        <v>143</v>
      </c>
      <c r="B134" s="134"/>
      <c r="C134" s="134"/>
      <c r="D134" s="134"/>
      <c r="E134" s="134"/>
      <c r="F134" s="134"/>
      <c r="G134" s="134"/>
      <c r="H134" s="134"/>
      <c r="I134" s="134"/>
      <c r="J134" s="134"/>
      <c r="K134" s="134"/>
      <c r="L134" s="134"/>
      <c r="M134" s="134"/>
      <c r="N134" s="134"/>
      <c r="O134" s="134"/>
      <c r="P134" s="134"/>
      <c r="U134" s="134" t="s">
        <v>143</v>
      </c>
      <c r="V134" s="134"/>
      <c r="W134" s="134"/>
      <c r="X134" s="134"/>
      <c r="Y134" s="134"/>
      <c r="Z134" s="134"/>
      <c r="AA134" s="134"/>
      <c r="AB134" s="134"/>
      <c r="AC134" s="134"/>
      <c r="AD134" s="134"/>
      <c r="AE134" s="134"/>
      <c r="AF134" s="134"/>
      <c r="AG134" s="134"/>
      <c r="AH134" s="134"/>
      <c r="AI134" s="134"/>
      <c r="AJ134" s="134"/>
      <c r="AK134" s="134"/>
      <c r="AL134" s="134"/>
      <c r="AM134" s="34"/>
      <c r="AO134" s="32"/>
    </row>
    <row r="135" spans="1:41" ht="81.95" customHeight="1" x14ac:dyDescent="0.2">
      <c r="A135" s="134" t="s">
        <v>144</v>
      </c>
      <c r="B135" s="134"/>
      <c r="C135" s="139" t="s">
        <v>406</v>
      </c>
      <c r="D135" s="139"/>
      <c r="E135" s="139"/>
      <c r="F135" s="139"/>
      <c r="G135" s="139"/>
      <c r="H135" s="139"/>
      <c r="I135" s="139"/>
      <c r="J135" s="139"/>
      <c r="K135" s="139"/>
      <c r="L135" s="139"/>
      <c r="M135" s="139"/>
      <c r="N135" s="139"/>
      <c r="O135" s="139"/>
      <c r="P135" s="139"/>
      <c r="U135" s="134" t="s">
        <v>144</v>
      </c>
      <c r="V135" s="134"/>
      <c r="W135" s="139" t="s">
        <v>480</v>
      </c>
      <c r="X135" s="139"/>
      <c r="Y135" s="139"/>
      <c r="Z135" s="139"/>
      <c r="AA135" s="139"/>
      <c r="AB135" s="139"/>
      <c r="AC135" s="139"/>
      <c r="AD135" s="139"/>
      <c r="AE135" s="139"/>
      <c r="AF135" s="139"/>
      <c r="AG135" s="139"/>
      <c r="AH135" s="139"/>
      <c r="AI135" s="139"/>
      <c r="AJ135" s="139"/>
      <c r="AK135" s="139"/>
      <c r="AL135" s="139"/>
      <c r="AM135" s="34"/>
      <c r="AO135" s="32"/>
    </row>
    <row r="136" spans="1:41" ht="27" customHeight="1" x14ac:dyDescent="0.2">
      <c r="A136" s="135" t="s">
        <v>407</v>
      </c>
      <c r="B136" s="135"/>
      <c r="C136" s="135"/>
      <c r="D136" s="135"/>
      <c r="E136" s="135"/>
      <c r="F136" s="135"/>
      <c r="G136" s="135"/>
      <c r="H136" s="135"/>
      <c r="I136" s="135"/>
      <c r="J136" s="135"/>
      <c r="K136" s="135"/>
      <c r="L136" s="135"/>
      <c r="M136" s="135"/>
      <c r="N136" s="135"/>
      <c r="O136" s="135"/>
      <c r="P136" s="135"/>
      <c r="U136" s="105">
        <v>8</v>
      </c>
      <c r="V136" s="168" t="str">
        <f ca="1">INDIRECT("V11")</f>
        <v>臓器移植件数（造血幹細胞移植）</v>
      </c>
      <c r="W136" s="168"/>
      <c r="X136" s="168"/>
      <c r="Y136" s="168"/>
      <c r="Z136" s="168"/>
      <c r="AA136" s="168"/>
      <c r="AB136" s="168"/>
      <c r="AC136" s="168"/>
      <c r="AD136" s="168"/>
      <c r="AE136" s="168"/>
      <c r="AF136" s="168"/>
      <c r="AG136" s="168"/>
      <c r="AH136" s="168"/>
      <c r="AI136" s="168"/>
      <c r="AJ136" s="168"/>
      <c r="AK136" s="168"/>
      <c r="AL136" s="170"/>
      <c r="AM136" s="34"/>
      <c r="AO136" s="32"/>
    </row>
    <row r="137" spans="1:41" ht="121.5" customHeight="1" x14ac:dyDescent="0.2">
      <c r="A137" s="136" t="s">
        <v>142</v>
      </c>
      <c r="B137" s="136"/>
      <c r="C137" s="142" t="s">
        <v>408</v>
      </c>
      <c r="D137" s="136"/>
      <c r="E137" s="136"/>
      <c r="F137" s="136"/>
      <c r="G137" s="136"/>
      <c r="H137" s="136"/>
      <c r="I137" s="136"/>
      <c r="J137" s="136"/>
      <c r="K137" s="136"/>
      <c r="L137" s="136"/>
      <c r="M137" s="136"/>
      <c r="N137" s="136"/>
      <c r="O137" s="136"/>
      <c r="P137" s="136"/>
      <c r="U137" s="136" t="s">
        <v>142</v>
      </c>
      <c r="V137" s="136"/>
      <c r="W137" s="142" t="s">
        <v>481</v>
      </c>
      <c r="X137" s="136"/>
      <c r="Y137" s="136"/>
      <c r="Z137" s="136"/>
      <c r="AA137" s="136"/>
      <c r="AB137" s="136"/>
      <c r="AC137" s="136"/>
      <c r="AD137" s="136"/>
      <c r="AE137" s="136"/>
      <c r="AF137" s="136"/>
      <c r="AG137" s="136"/>
      <c r="AH137" s="136"/>
      <c r="AI137" s="136"/>
      <c r="AJ137" s="136"/>
      <c r="AK137" s="136"/>
      <c r="AL137" s="136"/>
      <c r="AM137" s="34"/>
      <c r="AO137" s="32"/>
    </row>
    <row r="138" spans="1:41" ht="248.1" customHeight="1" x14ac:dyDescent="0.2">
      <c r="A138" s="134" t="s">
        <v>143</v>
      </c>
      <c r="B138" s="134"/>
      <c r="C138" s="134"/>
      <c r="D138" s="134"/>
      <c r="E138" s="134"/>
      <c r="F138" s="134"/>
      <c r="G138" s="134"/>
      <c r="H138" s="134"/>
      <c r="I138" s="134"/>
      <c r="J138" s="134"/>
      <c r="K138" s="134"/>
      <c r="L138" s="134"/>
      <c r="M138" s="134"/>
      <c r="N138" s="134"/>
      <c r="O138" s="134"/>
      <c r="P138" s="134"/>
      <c r="U138" s="134" t="s">
        <v>143</v>
      </c>
      <c r="V138" s="134"/>
      <c r="W138" s="134"/>
      <c r="X138" s="134"/>
      <c r="Y138" s="134"/>
      <c r="Z138" s="134"/>
      <c r="AA138" s="134"/>
      <c r="AB138" s="134"/>
      <c r="AC138" s="134"/>
      <c r="AD138" s="134"/>
      <c r="AE138" s="134"/>
      <c r="AF138" s="134"/>
      <c r="AG138" s="134"/>
      <c r="AH138" s="134"/>
      <c r="AI138" s="134"/>
      <c r="AJ138" s="134"/>
      <c r="AK138" s="134"/>
      <c r="AL138" s="134"/>
      <c r="AM138" s="34"/>
      <c r="AO138" s="32"/>
    </row>
    <row r="139" spans="1:41" ht="81.95" customHeight="1" x14ac:dyDescent="0.2">
      <c r="A139" s="134" t="s">
        <v>144</v>
      </c>
      <c r="B139" s="134"/>
      <c r="C139" s="139" t="s">
        <v>355</v>
      </c>
      <c r="D139" s="139"/>
      <c r="E139" s="139"/>
      <c r="F139" s="139"/>
      <c r="G139" s="139"/>
      <c r="H139" s="139"/>
      <c r="I139" s="139"/>
      <c r="J139" s="139"/>
      <c r="K139" s="139"/>
      <c r="L139" s="139"/>
      <c r="M139" s="139"/>
      <c r="N139" s="139"/>
      <c r="O139" s="139"/>
      <c r="P139" s="139"/>
      <c r="U139" s="134" t="s">
        <v>144</v>
      </c>
      <c r="V139" s="134"/>
      <c r="W139" s="139" t="s">
        <v>463</v>
      </c>
      <c r="X139" s="139"/>
      <c r="Y139" s="139"/>
      <c r="Z139" s="139"/>
      <c r="AA139" s="139"/>
      <c r="AB139" s="139"/>
      <c r="AC139" s="139"/>
      <c r="AD139" s="139"/>
      <c r="AE139" s="139"/>
      <c r="AF139" s="139"/>
      <c r="AG139" s="139"/>
      <c r="AH139" s="139"/>
      <c r="AI139" s="139"/>
      <c r="AJ139" s="139"/>
      <c r="AK139" s="139"/>
      <c r="AL139" s="139"/>
      <c r="AM139" s="34"/>
      <c r="AO139" s="32"/>
    </row>
    <row r="140" spans="1:41" ht="27" customHeight="1" x14ac:dyDescent="0.2">
      <c r="A140" s="135" t="s">
        <v>104</v>
      </c>
      <c r="B140" s="135"/>
      <c r="C140" s="135"/>
      <c r="D140" s="135"/>
      <c r="E140" s="135"/>
      <c r="F140" s="135"/>
      <c r="G140" s="135"/>
      <c r="H140" s="135"/>
      <c r="I140" s="135"/>
      <c r="J140" s="135"/>
      <c r="K140" s="135"/>
      <c r="L140" s="135"/>
      <c r="M140" s="135"/>
      <c r="N140" s="135"/>
      <c r="O140" s="135"/>
      <c r="P140" s="135"/>
      <c r="U140" s="105">
        <v>9</v>
      </c>
      <c r="V140" s="168" t="str">
        <f ca="1">INDIRECT("V12")</f>
        <v>脳梗塞の早期リハビリテーション実施率</v>
      </c>
      <c r="W140" s="168"/>
      <c r="X140" s="168"/>
      <c r="Y140" s="168"/>
      <c r="Z140" s="168"/>
      <c r="AA140" s="168"/>
      <c r="AB140" s="168"/>
      <c r="AC140" s="168"/>
      <c r="AD140" s="168"/>
      <c r="AE140" s="168"/>
      <c r="AF140" s="168"/>
      <c r="AG140" s="168"/>
      <c r="AH140" s="168"/>
      <c r="AI140" s="168"/>
      <c r="AJ140" s="168"/>
      <c r="AK140" s="168"/>
      <c r="AL140" s="170"/>
      <c r="AM140" s="34"/>
      <c r="AO140" s="32"/>
    </row>
    <row r="141" spans="1:41" ht="102" customHeight="1" x14ac:dyDescent="0.2">
      <c r="A141" s="136" t="s">
        <v>142</v>
      </c>
      <c r="B141" s="136"/>
      <c r="C141" s="142" t="s">
        <v>157</v>
      </c>
      <c r="D141" s="136"/>
      <c r="E141" s="136"/>
      <c r="F141" s="136"/>
      <c r="G141" s="136"/>
      <c r="H141" s="136"/>
      <c r="I141" s="136"/>
      <c r="J141" s="136"/>
      <c r="K141" s="136"/>
      <c r="L141" s="136"/>
      <c r="M141" s="136"/>
      <c r="N141" s="136"/>
      <c r="O141" s="136"/>
      <c r="P141" s="136"/>
      <c r="U141" s="136" t="s">
        <v>142</v>
      </c>
      <c r="V141" s="136"/>
      <c r="W141" s="142" t="s">
        <v>157</v>
      </c>
      <c r="X141" s="136"/>
      <c r="Y141" s="136"/>
      <c r="Z141" s="136"/>
      <c r="AA141" s="136"/>
      <c r="AB141" s="136"/>
      <c r="AC141" s="136"/>
      <c r="AD141" s="136"/>
      <c r="AE141" s="136"/>
      <c r="AF141" s="136"/>
      <c r="AG141" s="136"/>
      <c r="AH141" s="136"/>
      <c r="AI141" s="136"/>
      <c r="AJ141" s="136"/>
      <c r="AK141" s="136"/>
      <c r="AL141" s="136"/>
      <c r="AM141" s="34"/>
      <c r="AO141" s="32"/>
    </row>
    <row r="142" spans="1:41" ht="248.1" customHeight="1" x14ac:dyDescent="0.2">
      <c r="A142" s="134" t="s">
        <v>143</v>
      </c>
      <c r="B142" s="134"/>
      <c r="C142" s="134"/>
      <c r="D142" s="134"/>
      <c r="E142" s="134"/>
      <c r="F142" s="134"/>
      <c r="G142" s="134"/>
      <c r="H142" s="134"/>
      <c r="I142" s="134"/>
      <c r="J142" s="134"/>
      <c r="K142" s="134"/>
      <c r="L142" s="134"/>
      <c r="M142" s="134"/>
      <c r="N142" s="134"/>
      <c r="O142" s="134"/>
      <c r="P142" s="134"/>
      <c r="U142" s="134" t="s">
        <v>143</v>
      </c>
      <c r="V142" s="134"/>
      <c r="W142" s="134"/>
      <c r="X142" s="134"/>
      <c r="Y142" s="134"/>
      <c r="Z142" s="134"/>
      <c r="AA142" s="134"/>
      <c r="AB142" s="134"/>
      <c r="AC142" s="134"/>
      <c r="AD142" s="134"/>
      <c r="AE142" s="134"/>
      <c r="AF142" s="134"/>
      <c r="AG142" s="134"/>
      <c r="AH142" s="134"/>
      <c r="AI142" s="134"/>
      <c r="AJ142" s="134"/>
      <c r="AK142" s="134"/>
      <c r="AL142" s="134"/>
      <c r="AM142" s="34"/>
      <c r="AO142" s="32"/>
    </row>
    <row r="143" spans="1:41" ht="102" customHeight="1" x14ac:dyDescent="0.2">
      <c r="A143" s="134" t="s">
        <v>144</v>
      </c>
      <c r="B143" s="134"/>
      <c r="C143" s="139" t="s">
        <v>409</v>
      </c>
      <c r="D143" s="139"/>
      <c r="E143" s="139"/>
      <c r="F143" s="139"/>
      <c r="G143" s="139"/>
      <c r="H143" s="139"/>
      <c r="I143" s="139"/>
      <c r="J143" s="139"/>
      <c r="K143" s="139"/>
      <c r="L143" s="139"/>
      <c r="M143" s="139"/>
      <c r="N143" s="139"/>
      <c r="O143" s="139"/>
      <c r="P143" s="139"/>
      <c r="U143" s="134" t="s">
        <v>144</v>
      </c>
      <c r="V143" s="134"/>
      <c r="W143" s="139" t="s">
        <v>482</v>
      </c>
      <c r="X143" s="139"/>
      <c r="Y143" s="139"/>
      <c r="Z143" s="139"/>
      <c r="AA143" s="139"/>
      <c r="AB143" s="139"/>
      <c r="AC143" s="139"/>
      <c r="AD143" s="139"/>
      <c r="AE143" s="139"/>
      <c r="AF143" s="139"/>
      <c r="AG143" s="139"/>
      <c r="AH143" s="139"/>
      <c r="AI143" s="139"/>
      <c r="AJ143" s="139"/>
      <c r="AK143" s="139"/>
      <c r="AL143" s="139"/>
      <c r="AM143" s="34"/>
      <c r="AO143" s="32"/>
    </row>
    <row r="144" spans="1:41" ht="27.75" customHeight="1" x14ac:dyDescent="0.2">
      <c r="A144" s="135" t="s">
        <v>105</v>
      </c>
      <c r="B144" s="135"/>
      <c r="C144" s="135"/>
      <c r="D144" s="135"/>
      <c r="E144" s="135"/>
      <c r="F144" s="135"/>
      <c r="G144" s="135"/>
      <c r="H144" s="135"/>
      <c r="I144" s="135"/>
      <c r="J144" s="135"/>
      <c r="K144" s="135"/>
      <c r="L144" s="135"/>
      <c r="M144" s="135"/>
      <c r="N144" s="135"/>
      <c r="O144" s="135"/>
      <c r="P144" s="135"/>
      <c r="U144" s="105">
        <v>10</v>
      </c>
      <c r="V144" s="168" t="str">
        <f ca="1">INDIRECT("V13")</f>
        <v>急性心筋梗塞患者における入院当日もしくは翌日のアスピリン投与率</v>
      </c>
      <c r="W144" s="168"/>
      <c r="X144" s="168"/>
      <c r="Y144" s="168"/>
      <c r="Z144" s="168"/>
      <c r="AA144" s="168"/>
      <c r="AB144" s="168"/>
      <c r="AC144" s="168"/>
      <c r="AD144" s="168"/>
      <c r="AE144" s="168"/>
      <c r="AF144" s="168"/>
      <c r="AG144" s="168"/>
      <c r="AH144" s="168"/>
      <c r="AI144" s="168"/>
      <c r="AJ144" s="168"/>
      <c r="AK144" s="168"/>
      <c r="AL144" s="170"/>
      <c r="AM144" s="34"/>
      <c r="AO144" s="32"/>
    </row>
    <row r="145" spans="1:41" ht="116.1" customHeight="1" x14ac:dyDescent="0.2">
      <c r="A145" s="136" t="s">
        <v>142</v>
      </c>
      <c r="B145" s="136"/>
      <c r="C145" s="142" t="s">
        <v>272</v>
      </c>
      <c r="D145" s="136"/>
      <c r="E145" s="136"/>
      <c r="F145" s="136"/>
      <c r="G145" s="136"/>
      <c r="H145" s="136"/>
      <c r="I145" s="136"/>
      <c r="J145" s="136"/>
      <c r="K145" s="136"/>
      <c r="L145" s="136"/>
      <c r="M145" s="136"/>
      <c r="N145" s="136"/>
      <c r="O145" s="136"/>
      <c r="P145" s="136"/>
      <c r="U145" s="136" t="s">
        <v>142</v>
      </c>
      <c r="V145" s="136"/>
      <c r="W145" s="142" t="s">
        <v>483</v>
      </c>
      <c r="X145" s="136"/>
      <c r="Y145" s="136"/>
      <c r="Z145" s="136"/>
      <c r="AA145" s="136"/>
      <c r="AB145" s="136"/>
      <c r="AC145" s="136"/>
      <c r="AD145" s="136"/>
      <c r="AE145" s="136"/>
      <c r="AF145" s="136"/>
      <c r="AG145" s="136"/>
      <c r="AH145" s="136"/>
      <c r="AI145" s="136"/>
      <c r="AJ145" s="136"/>
      <c r="AK145" s="136"/>
      <c r="AL145" s="136"/>
      <c r="AM145" s="34"/>
      <c r="AO145" s="32"/>
    </row>
    <row r="146" spans="1:41" ht="248.1" customHeight="1" x14ac:dyDescent="0.2">
      <c r="A146" s="134" t="s">
        <v>143</v>
      </c>
      <c r="B146" s="134"/>
      <c r="C146" s="146"/>
      <c r="D146" s="146"/>
      <c r="E146" s="146"/>
      <c r="F146" s="146"/>
      <c r="G146" s="146"/>
      <c r="H146" s="146"/>
      <c r="I146" s="146"/>
      <c r="J146" s="146"/>
      <c r="K146" s="146"/>
      <c r="L146" s="146"/>
      <c r="M146" s="146"/>
      <c r="N146" s="146"/>
      <c r="O146" s="146"/>
      <c r="P146" s="146"/>
      <c r="U146" s="134" t="s">
        <v>143</v>
      </c>
      <c r="V146" s="134"/>
      <c r="W146" s="146"/>
      <c r="X146" s="146"/>
      <c r="Y146" s="146"/>
      <c r="Z146" s="146"/>
      <c r="AA146" s="146"/>
      <c r="AB146" s="146"/>
      <c r="AC146" s="146"/>
      <c r="AD146" s="146"/>
      <c r="AE146" s="146"/>
      <c r="AF146" s="146"/>
      <c r="AG146" s="146"/>
      <c r="AH146" s="146"/>
      <c r="AI146" s="146"/>
      <c r="AJ146" s="146"/>
      <c r="AK146" s="146"/>
      <c r="AL146" s="146"/>
      <c r="AM146" s="34"/>
      <c r="AO146" s="32"/>
    </row>
    <row r="147" spans="1:41" ht="81.95" customHeight="1" x14ac:dyDescent="0.2">
      <c r="A147" s="134" t="s">
        <v>144</v>
      </c>
      <c r="B147" s="134"/>
      <c r="C147" s="139" t="s">
        <v>410</v>
      </c>
      <c r="D147" s="139"/>
      <c r="E147" s="139"/>
      <c r="F147" s="139"/>
      <c r="G147" s="139"/>
      <c r="H147" s="139"/>
      <c r="I147" s="139"/>
      <c r="J147" s="139"/>
      <c r="K147" s="139"/>
      <c r="L147" s="139"/>
      <c r="M147" s="139"/>
      <c r="N147" s="139"/>
      <c r="O147" s="139"/>
      <c r="P147" s="139"/>
      <c r="U147" s="134" t="s">
        <v>144</v>
      </c>
      <c r="V147" s="134"/>
      <c r="W147" s="139" t="s">
        <v>626</v>
      </c>
      <c r="X147" s="139"/>
      <c r="Y147" s="139"/>
      <c r="Z147" s="139"/>
      <c r="AA147" s="139"/>
      <c r="AB147" s="139"/>
      <c r="AC147" s="139"/>
      <c r="AD147" s="139"/>
      <c r="AE147" s="139"/>
      <c r="AF147" s="139"/>
      <c r="AG147" s="139"/>
      <c r="AH147" s="139"/>
      <c r="AI147" s="139"/>
      <c r="AJ147" s="139"/>
      <c r="AK147" s="139"/>
      <c r="AL147" s="139"/>
      <c r="AM147" s="34"/>
      <c r="AO147" s="32"/>
    </row>
    <row r="148" spans="1:41" ht="27" customHeight="1" x14ac:dyDescent="0.2">
      <c r="A148" s="135" t="s">
        <v>106</v>
      </c>
      <c r="B148" s="135"/>
      <c r="C148" s="135"/>
      <c r="D148" s="135"/>
      <c r="E148" s="135"/>
      <c r="F148" s="135"/>
      <c r="G148" s="135"/>
      <c r="H148" s="135"/>
      <c r="I148" s="135"/>
      <c r="J148" s="135"/>
      <c r="K148" s="135"/>
      <c r="L148" s="135"/>
      <c r="M148" s="135"/>
      <c r="N148" s="135"/>
      <c r="O148" s="135"/>
      <c r="P148" s="135"/>
      <c r="U148" s="105">
        <v>11</v>
      </c>
      <c r="V148" s="168" t="str">
        <f ca="1">INDIRECT("V14")</f>
        <v>新生児のうち、出生時体重が1500g未満の数</v>
      </c>
      <c r="W148" s="168"/>
      <c r="X148" s="168"/>
      <c r="Y148" s="168"/>
      <c r="Z148" s="168"/>
      <c r="AA148" s="168"/>
      <c r="AB148" s="168"/>
      <c r="AC148" s="168"/>
      <c r="AD148" s="168"/>
      <c r="AE148" s="168"/>
      <c r="AF148" s="168"/>
      <c r="AG148" s="168"/>
      <c r="AH148" s="168"/>
      <c r="AI148" s="168"/>
      <c r="AJ148" s="168"/>
      <c r="AK148" s="168"/>
      <c r="AL148" s="170"/>
      <c r="AM148" s="34"/>
      <c r="AO148" s="32"/>
    </row>
    <row r="149" spans="1:41" ht="90.95" customHeight="1" x14ac:dyDescent="0.2">
      <c r="A149" s="136" t="s">
        <v>142</v>
      </c>
      <c r="B149" s="136"/>
      <c r="C149" s="142" t="s">
        <v>158</v>
      </c>
      <c r="D149" s="136"/>
      <c r="E149" s="136"/>
      <c r="F149" s="136"/>
      <c r="G149" s="136"/>
      <c r="H149" s="136"/>
      <c r="I149" s="136"/>
      <c r="J149" s="136"/>
      <c r="K149" s="136"/>
      <c r="L149" s="136"/>
      <c r="M149" s="136"/>
      <c r="N149" s="136"/>
      <c r="O149" s="136"/>
      <c r="P149" s="136"/>
      <c r="U149" s="136" t="s">
        <v>142</v>
      </c>
      <c r="V149" s="136"/>
      <c r="W149" s="142" t="s">
        <v>158</v>
      </c>
      <c r="X149" s="136"/>
      <c r="Y149" s="136"/>
      <c r="Z149" s="136"/>
      <c r="AA149" s="136"/>
      <c r="AB149" s="136"/>
      <c r="AC149" s="136"/>
      <c r="AD149" s="136"/>
      <c r="AE149" s="136"/>
      <c r="AF149" s="136"/>
      <c r="AG149" s="136"/>
      <c r="AH149" s="136"/>
      <c r="AI149" s="136"/>
      <c r="AJ149" s="136"/>
      <c r="AK149" s="136"/>
      <c r="AL149" s="136"/>
      <c r="AM149" s="34"/>
      <c r="AO149" s="32"/>
    </row>
    <row r="150" spans="1:41" ht="248.1" customHeight="1" x14ac:dyDescent="0.2">
      <c r="A150" s="134" t="s">
        <v>143</v>
      </c>
      <c r="B150" s="134"/>
      <c r="C150" s="134"/>
      <c r="D150" s="134"/>
      <c r="E150" s="134"/>
      <c r="F150" s="134"/>
      <c r="G150" s="134"/>
      <c r="H150" s="134"/>
      <c r="I150" s="134"/>
      <c r="J150" s="134"/>
      <c r="K150" s="134"/>
      <c r="L150" s="134"/>
      <c r="M150" s="134"/>
      <c r="N150" s="134"/>
      <c r="O150" s="134"/>
      <c r="P150" s="134"/>
      <c r="U150" s="134" t="s">
        <v>143</v>
      </c>
      <c r="V150" s="134"/>
      <c r="W150" s="134"/>
      <c r="X150" s="134"/>
      <c r="Y150" s="134"/>
      <c r="Z150" s="134"/>
      <c r="AA150" s="134"/>
      <c r="AB150" s="134"/>
      <c r="AC150" s="134"/>
      <c r="AD150" s="134"/>
      <c r="AE150" s="134"/>
      <c r="AF150" s="134"/>
      <c r="AG150" s="134"/>
      <c r="AH150" s="134"/>
      <c r="AI150" s="134"/>
      <c r="AJ150" s="134"/>
      <c r="AK150" s="134"/>
      <c r="AL150" s="134"/>
      <c r="AM150" s="34"/>
      <c r="AO150" s="32"/>
    </row>
    <row r="151" spans="1:41" ht="81.95" customHeight="1" x14ac:dyDescent="0.2">
      <c r="A151" s="134" t="s">
        <v>144</v>
      </c>
      <c r="B151" s="134"/>
      <c r="C151" s="139" t="s">
        <v>411</v>
      </c>
      <c r="D151" s="139"/>
      <c r="E151" s="139"/>
      <c r="F151" s="139"/>
      <c r="G151" s="139"/>
      <c r="H151" s="139"/>
      <c r="I151" s="139"/>
      <c r="J151" s="139"/>
      <c r="K151" s="139"/>
      <c r="L151" s="139"/>
      <c r="M151" s="139"/>
      <c r="N151" s="139"/>
      <c r="O151" s="139"/>
      <c r="P151" s="139"/>
      <c r="U151" s="134" t="s">
        <v>144</v>
      </c>
      <c r="V151" s="134"/>
      <c r="W151" s="139" t="s">
        <v>484</v>
      </c>
      <c r="X151" s="139"/>
      <c r="Y151" s="139"/>
      <c r="Z151" s="139"/>
      <c r="AA151" s="139"/>
      <c r="AB151" s="139"/>
      <c r="AC151" s="139"/>
      <c r="AD151" s="139"/>
      <c r="AE151" s="139"/>
      <c r="AF151" s="139"/>
      <c r="AG151" s="139"/>
      <c r="AH151" s="139"/>
      <c r="AI151" s="139"/>
      <c r="AJ151" s="139"/>
      <c r="AK151" s="139"/>
      <c r="AL151" s="139"/>
      <c r="AM151" s="34"/>
      <c r="AO151" s="32"/>
    </row>
    <row r="152" spans="1:41" ht="27" customHeight="1" x14ac:dyDescent="0.2">
      <c r="A152" s="135" t="s">
        <v>107</v>
      </c>
      <c r="B152" s="135"/>
      <c r="C152" s="135"/>
      <c r="D152" s="135"/>
      <c r="E152" s="135"/>
      <c r="F152" s="135"/>
      <c r="G152" s="135"/>
      <c r="H152" s="135"/>
      <c r="I152" s="135"/>
      <c r="J152" s="135"/>
      <c r="K152" s="135"/>
      <c r="L152" s="135"/>
      <c r="M152" s="135"/>
      <c r="N152" s="135"/>
      <c r="O152" s="135"/>
      <c r="P152" s="135"/>
      <c r="U152" s="105">
        <v>12</v>
      </c>
      <c r="V152" s="168" t="str">
        <f ca="1">INDIRECT("V15")</f>
        <v>新生児特定集中治療室(ＮＩＣＵ)実患者数</v>
      </c>
      <c r="W152" s="168"/>
      <c r="X152" s="168"/>
      <c r="Y152" s="168"/>
      <c r="Z152" s="168"/>
      <c r="AA152" s="168"/>
      <c r="AB152" s="168"/>
      <c r="AC152" s="168"/>
      <c r="AD152" s="168"/>
      <c r="AE152" s="168"/>
      <c r="AF152" s="168"/>
      <c r="AG152" s="168"/>
      <c r="AH152" s="168"/>
      <c r="AI152" s="168"/>
      <c r="AJ152" s="168"/>
      <c r="AK152" s="168"/>
      <c r="AL152" s="170"/>
      <c r="AM152" s="34"/>
      <c r="AO152" s="32"/>
    </row>
    <row r="153" spans="1:41" ht="102" customHeight="1" x14ac:dyDescent="0.2">
      <c r="A153" s="136" t="s">
        <v>142</v>
      </c>
      <c r="B153" s="136"/>
      <c r="C153" s="142" t="s">
        <v>159</v>
      </c>
      <c r="D153" s="136"/>
      <c r="E153" s="136"/>
      <c r="F153" s="136"/>
      <c r="G153" s="136"/>
      <c r="H153" s="136"/>
      <c r="I153" s="136"/>
      <c r="J153" s="136"/>
      <c r="K153" s="136"/>
      <c r="L153" s="136"/>
      <c r="M153" s="136"/>
      <c r="N153" s="136"/>
      <c r="O153" s="136"/>
      <c r="P153" s="136"/>
      <c r="U153" s="136" t="s">
        <v>142</v>
      </c>
      <c r="V153" s="136"/>
      <c r="W153" s="142" t="s">
        <v>485</v>
      </c>
      <c r="X153" s="136"/>
      <c r="Y153" s="136"/>
      <c r="Z153" s="136"/>
      <c r="AA153" s="136"/>
      <c r="AB153" s="136"/>
      <c r="AC153" s="136"/>
      <c r="AD153" s="136"/>
      <c r="AE153" s="136"/>
      <c r="AF153" s="136"/>
      <c r="AG153" s="136"/>
      <c r="AH153" s="136"/>
      <c r="AI153" s="136"/>
      <c r="AJ153" s="136"/>
      <c r="AK153" s="136"/>
      <c r="AL153" s="136"/>
      <c r="AM153" s="34"/>
      <c r="AO153" s="32"/>
    </row>
    <row r="154" spans="1:41" ht="248.1" customHeight="1" x14ac:dyDescent="0.2">
      <c r="A154" s="134" t="s">
        <v>143</v>
      </c>
      <c r="B154" s="134"/>
      <c r="C154" s="134"/>
      <c r="D154" s="134"/>
      <c r="E154" s="134"/>
      <c r="F154" s="134"/>
      <c r="G154" s="134"/>
      <c r="H154" s="134"/>
      <c r="I154" s="134"/>
      <c r="J154" s="134"/>
      <c r="K154" s="134"/>
      <c r="L154" s="134"/>
      <c r="M154" s="134"/>
      <c r="N154" s="134"/>
      <c r="O154" s="134"/>
      <c r="P154" s="134"/>
      <c r="U154" s="134" t="s">
        <v>143</v>
      </c>
      <c r="V154" s="134"/>
      <c r="W154" s="134"/>
      <c r="X154" s="134"/>
      <c r="Y154" s="134"/>
      <c r="Z154" s="134"/>
      <c r="AA154" s="134"/>
      <c r="AB154" s="134"/>
      <c r="AC154" s="134"/>
      <c r="AD154" s="134"/>
      <c r="AE154" s="134"/>
      <c r="AF154" s="134"/>
      <c r="AG154" s="134"/>
      <c r="AH154" s="134"/>
      <c r="AI154" s="134"/>
      <c r="AJ154" s="134"/>
      <c r="AK154" s="134"/>
      <c r="AL154" s="134"/>
      <c r="AM154" s="34"/>
      <c r="AO154" s="32"/>
    </row>
    <row r="155" spans="1:41" ht="81.95" customHeight="1" x14ac:dyDescent="0.2">
      <c r="A155" s="134" t="s">
        <v>144</v>
      </c>
      <c r="B155" s="134"/>
      <c r="C155" s="139" t="s">
        <v>412</v>
      </c>
      <c r="D155" s="139"/>
      <c r="E155" s="139"/>
      <c r="F155" s="139"/>
      <c r="G155" s="139"/>
      <c r="H155" s="139"/>
      <c r="I155" s="139"/>
      <c r="J155" s="139"/>
      <c r="K155" s="139"/>
      <c r="L155" s="139"/>
      <c r="M155" s="139"/>
      <c r="N155" s="139"/>
      <c r="O155" s="139"/>
      <c r="P155" s="139"/>
      <c r="U155" s="134" t="s">
        <v>144</v>
      </c>
      <c r="V155" s="134"/>
      <c r="W155" s="139" t="s">
        <v>602</v>
      </c>
      <c r="X155" s="139"/>
      <c r="Y155" s="139"/>
      <c r="Z155" s="139"/>
      <c r="AA155" s="139"/>
      <c r="AB155" s="139"/>
      <c r="AC155" s="139"/>
      <c r="AD155" s="139"/>
      <c r="AE155" s="139"/>
      <c r="AF155" s="139"/>
      <c r="AG155" s="139"/>
      <c r="AH155" s="139"/>
      <c r="AI155" s="139"/>
      <c r="AJ155" s="139"/>
      <c r="AK155" s="139"/>
      <c r="AL155" s="139"/>
      <c r="AM155" s="34"/>
      <c r="AO155" s="32"/>
    </row>
    <row r="156" spans="1:41" ht="27" customHeight="1" x14ac:dyDescent="0.2">
      <c r="A156" s="135" t="s">
        <v>108</v>
      </c>
      <c r="B156" s="135"/>
      <c r="C156" s="135"/>
      <c r="D156" s="135"/>
      <c r="E156" s="135"/>
      <c r="F156" s="135"/>
      <c r="G156" s="135"/>
      <c r="H156" s="135"/>
      <c r="I156" s="135"/>
      <c r="J156" s="135"/>
      <c r="K156" s="135"/>
      <c r="L156" s="135"/>
      <c r="M156" s="135"/>
      <c r="N156" s="135"/>
      <c r="O156" s="135"/>
      <c r="P156" s="135"/>
      <c r="U156" s="105">
        <v>13</v>
      </c>
      <c r="V156" s="168" t="str">
        <f ca="1">INDIRECT("V16")</f>
        <v>緊急帝王切開数</v>
      </c>
      <c r="W156" s="168"/>
      <c r="X156" s="168"/>
      <c r="Y156" s="168"/>
      <c r="Z156" s="168"/>
      <c r="AA156" s="168"/>
      <c r="AB156" s="168"/>
      <c r="AC156" s="168"/>
      <c r="AD156" s="168"/>
      <c r="AE156" s="168"/>
      <c r="AF156" s="168"/>
      <c r="AG156" s="168"/>
      <c r="AH156" s="168"/>
      <c r="AI156" s="168"/>
      <c r="AJ156" s="168"/>
      <c r="AK156" s="168"/>
      <c r="AL156" s="170"/>
      <c r="AM156" s="34"/>
      <c r="AO156" s="32"/>
    </row>
    <row r="157" spans="1:41" ht="113.1" customHeight="1" x14ac:dyDescent="0.2">
      <c r="A157" s="136" t="s">
        <v>142</v>
      </c>
      <c r="B157" s="136"/>
      <c r="C157" s="142" t="s">
        <v>160</v>
      </c>
      <c r="D157" s="136"/>
      <c r="E157" s="136"/>
      <c r="F157" s="136"/>
      <c r="G157" s="136"/>
      <c r="H157" s="136"/>
      <c r="I157" s="136"/>
      <c r="J157" s="136"/>
      <c r="K157" s="136"/>
      <c r="L157" s="136"/>
      <c r="M157" s="136"/>
      <c r="N157" s="136"/>
      <c r="O157" s="136"/>
      <c r="P157" s="136"/>
      <c r="U157" s="136" t="s">
        <v>142</v>
      </c>
      <c r="V157" s="136"/>
      <c r="W157" s="142" t="s">
        <v>486</v>
      </c>
      <c r="X157" s="136"/>
      <c r="Y157" s="136"/>
      <c r="Z157" s="136"/>
      <c r="AA157" s="136"/>
      <c r="AB157" s="136"/>
      <c r="AC157" s="136"/>
      <c r="AD157" s="136"/>
      <c r="AE157" s="136"/>
      <c r="AF157" s="136"/>
      <c r="AG157" s="136"/>
      <c r="AH157" s="136"/>
      <c r="AI157" s="136"/>
      <c r="AJ157" s="136"/>
      <c r="AK157" s="136"/>
      <c r="AL157" s="136"/>
      <c r="AM157" s="34"/>
      <c r="AO157" s="32"/>
    </row>
    <row r="158" spans="1:41" ht="248.1" customHeight="1" x14ac:dyDescent="0.2">
      <c r="A158" s="134" t="s">
        <v>143</v>
      </c>
      <c r="B158" s="134"/>
      <c r="C158" s="134"/>
      <c r="D158" s="134"/>
      <c r="E158" s="134"/>
      <c r="F158" s="134"/>
      <c r="G158" s="134"/>
      <c r="H158" s="134"/>
      <c r="I158" s="134"/>
      <c r="J158" s="134"/>
      <c r="K158" s="134"/>
      <c r="L158" s="134"/>
      <c r="M158" s="134"/>
      <c r="N158" s="134"/>
      <c r="O158" s="134"/>
      <c r="P158" s="134"/>
      <c r="U158" s="134" t="s">
        <v>143</v>
      </c>
      <c r="V158" s="134"/>
      <c r="W158" s="134"/>
      <c r="X158" s="134"/>
      <c r="Y158" s="134"/>
      <c r="Z158" s="134"/>
      <c r="AA158" s="134"/>
      <c r="AB158" s="134"/>
      <c r="AC158" s="134"/>
      <c r="AD158" s="134"/>
      <c r="AE158" s="134"/>
      <c r="AF158" s="134"/>
      <c r="AG158" s="134"/>
      <c r="AH158" s="134"/>
      <c r="AI158" s="134"/>
      <c r="AJ158" s="134"/>
      <c r="AK158" s="134"/>
      <c r="AL158" s="134"/>
      <c r="AM158" s="34"/>
      <c r="AO158" s="32"/>
    </row>
    <row r="159" spans="1:41" ht="81.95" customHeight="1" x14ac:dyDescent="0.2">
      <c r="A159" s="134" t="s">
        <v>144</v>
      </c>
      <c r="B159" s="134"/>
      <c r="C159" s="139" t="s">
        <v>413</v>
      </c>
      <c r="D159" s="139"/>
      <c r="E159" s="139"/>
      <c r="F159" s="139"/>
      <c r="G159" s="139"/>
      <c r="H159" s="139"/>
      <c r="I159" s="139"/>
      <c r="J159" s="139"/>
      <c r="K159" s="139"/>
      <c r="L159" s="139"/>
      <c r="M159" s="139"/>
      <c r="N159" s="139"/>
      <c r="O159" s="139"/>
      <c r="P159" s="139"/>
      <c r="U159" s="134" t="s">
        <v>144</v>
      </c>
      <c r="V159" s="134"/>
      <c r="W159" s="139" t="s">
        <v>557</v>
      </c>
      <c r="X159" s="139"/>
      <c r="Y159" s="139"/>
      <c r="Z159" s="139"/>
      <c r="AA159" s="139"/>
      <c r="AB159" s="139"/>
      <c r="AC159" s="139"/>
      <c r="AD159" s="139"/>
      <c r="AE159" s="139"/>
      <c r="AF159" s="139"/>
      <c r="AG159" s="139"/>
      <c r="AH159" s="139"/>
      <c r="AI159" s="139"/>
      <c r="AJ159" s="139"/>
      <c r="AK159" s="139"/>
      <c r="AL159" s="139"/>
      <c r="AM159" s="34"/>
      <c r="AO159" s="32"/>
    </row>
    <row r="160" spans="1:41" ht="27" customHeight="1" x14ac:dyDescent="0.2">
      <c r="A160" s="135" t="s">
        <v>7</v>
      </c>
      <c r="B160" s="135"/>
      <c r="C160" s="135"/>
      <c r="D160" s="135"/>
      <c r="E160" s="135"/>
      <c r="F160" s="135"/>
      <c r="G160" s="135"/>
      <c r="H160" s="135"/>
      <c r="I160" s="135"/>
      <c r="J160" s="135"/>
      <c r="K160" s="135"/>
      <c r="L160" s="135"/>
      <c r="M160" s="135"/>
      <c r="N160" s="135"/>
      <c r="O160" s="135"/>
      <c r="P160" s="135"/>
      <c r="U160" s="105">
        <v>14</v>
      </c>
      <c r="V160" s="168" t="str">
        <f ca="1">INDIRECT("V17")</f>
        <v>直線加速器による定位放射線治療患者数</v>
      </c>
      <c r="W160" s="168"/>
      <c r="X160" s="168"/>
      <c r="Y160" s="168"/>
      <c r="Z160" s="168"/>
      <c r="AA160" s="168"/>
      <c r="AB160" s="168"/>
      <c r="AC160" s="168"/>
      <c r="AD160" s="168"/>
      <c r="AE160" s="168"/>
      <c r="AF160" s="168"/>
      <c r="AG160" s="168"/>
      <c r="AH160" s="168"/>
      <c r="AI160" s="168"/>
      <c r="AJ160" s="168"/>
      <c r="AK160" s="168"/>
      <c r="AL160" s="170"/>
      <c r="AM160" s="34"/>
      <c r="AO160" s="32"/>
    </row>
    <row r="161" spans="1:41" ht="102" customHeight="1" x14ac:dyDescent="0.2">
      <c r="A161" s="136" t="s">
        <v>142</v>
      </c>
      <c r="B161" s="136"/>
      <c r="C161" s="142" t="s">
        <v>161</v>
      </c>
      <c r="D161" s="136"/>
      <c r="E161" s="136"/>
      <c r="F161" s="136"/>
      <c r="G161" s="136"/>
      <c r="H161" s="136"/>
      <c r="I161" s="136"/>
      <c r="J161" s="136"/>
      <c r="K161" s="136"/>
      <c r="L161" s="136"/>
      <c r="M161" s="136"/>
      <c r="N161" s="136"/>
      <c r="O161" s="136"/>
      <c r="P161" s="136"/>
      <c r="U161" s="136" t="s">
        <v>142</v>
      </c>
      <c r="V161" s="136"/>
      <c r="W161" s="142" t="s">
        <v>487</v>
      </c>
      <c r="X161" s="136"/>
      <c r="Y161" s="136"/>
      <c r="Z161" s="136"/>
      <c r="AA161" s="136"/>
      <c r="AB161" s="136"/>
      <c r="AC161" s="136"/>
      <c r="AD161" s="136"/>
      <c r="AE161" s="136"/>
      <c r="AF161" s="136"/>
      <c r="AG161" s="136"/>
      <c r="AH161" s="136"/>
      <c r="AI161" s="136"/>
      <c r="AJ161" s="136"/>
      <c r="AK161" s="136"/>
      <c r="AL161" s="136"/>
      <c r="AM161" s="34"/>
      <c r="AO161" s="32"/>
    </row>
    <row r="162" spans="1:41" ht="248.1" customHeight="1" x14ac:dyDescent="0.2">
      <c r="A162" s="134" t="s">
        <v>143</v>
      </c>
      <c r="B162" s="134"/>
      <c r="C162" s="134"/>
      <c r="D162" s="134"/>
      <c r="E162" s="134"/>
      <c r="F162" s="134"/>
      <c r="G162" s="134"/>
      <c r="H162" s="134"/>
      <c r="I162" s="134"/>
      <c r="J162" s="134"/>
      <c r="K162" s="134"/>
      <c r="L162" s="134"/>
      <c r="M162" s="134"/>
      <c r="N162" s="134"/>
      <c r="O162" s="134"/>
      <c r="P162" s="134"/>
      <c r="U162" s="134" t="s">
        <v>143</v>
      </c>
      <c r="V162" s="134"/>
      <c r="W162" s="134"/>
      <c r="X162" s="134"/>
      <c r="Y162" s="134"/>
      <c r="Z162" s="134"/>
      <c r="AA162" s="134"/>
      <c r="AB162" s="134"/>
      <c r="AC162" s="134"/>
      <c r="AD162" s="134"/>
      <c r="AE162" s="134"/>
      <c r="AF162" s="134"/>
      <c r="AG162" s="134"/>
      <c r="AH162" s="134"/>
      <c r="AI162" s="134"/>
      <c r="AJ162" s="134"/>
      <c r="AK162" s="134"/>
      <c r="AL162" s="134"/>
      <c r="AM162" s="34"/>
      <c r="AO162" s="32"/>
    </row>
    <row r="163" spans="1:41" ht="81.95" customHeight="1" x14ac:dyDescent="0.2">
      <c r="A163" s="134" t="s">
        <v>144</v>
      </c>
      <c r="B163" s="134"/>
      <c r="C163" s="139" t="s">
        <v>414</v>
      </c>
      <c r="D163" s="139"/>
      <c r="E163" s="139"/>
      <c r="F163" s="139"/>
      <c r="G163" s="139"/>
      <c r="H163" s="139"/>
      <c r="I163" s="139"/>
      <c r="J163" s="139"/>
      <c r="K163" s="139"/>
      <c r="L163" s="139"/>
      <c r="M163" s="139"/>
      <c r="N163" s="139"/>
      <c r="O163" s="139"/>
      <c r="P163" s="139"/>
      <c r="U163" s="134" t="s">
        <v>144</v>
      </c>
      <c r="V163" s="134"/>
      <c r="W163" s="139" t="s">
        <v>603</v>
      </c>
      <c r="X163" s="139"/>
      <c r="Y163" s="139"/>
      <c r="Z163" s="139"/>
      <c r="AA163" s="139"/>
      <c r="AB163" s="139"/>
      <c r="AC163" s="139"/>
      <c r="AD163" s="139"/>
      <c r="AE163" s="139"/>
      <c r="AF163" s="139"/>
      <c r="AG163" s="139"/>
      <c r="AH163" s="139"/>
      <c r="AI163" s="139"/>
      <c r="AJ163" s="139"/>
      <c r="AK163" s="139"/>
      <c r="AL163" s="139"/>
      <c r="AM163" s="34"/>
      <c r="AO163" s="32"/>
    </row>
    <row r="164" spans="1:41" ht="27" customHeight="1" x14ac:dyDescent="0.2">
      <c r="A164" s="135" t="s">
        <v>8</v>
      </c>
      <c r="B164" s="135"/>
      <c r="C164" s="135"/>
      <c r="D164" s="135"/>
      <c r="E164" s="135"/>
      <c r="F164" s="135"/>
      <c r="G164" s="135"/>
      <c r="H164" s="135"/>
      <c r="I164" s="135"/>
      <c r="J164" s="135"/>
      <c r="K164" s="135"/>
      <c r="L164" s="135"/>
      <c r="M164" s="135"/>
      <c r="N164" s="135"/>
      <c r="O164" s="135"/>
      <c r="P164" s="135"/>
      <c r="U164" s="105">
        <v>15</v>
      </c>
      <c r="V164" s="168" t="str">
        <f ca="1">INDIRECT("V18")</f>
        <v>放射線科医がCT・MRIの読影レポート作成を翌営業日までに終えた割合</v>
      </c>
      <c r="W164" s="168"/>
      <c r="X164" s="168"/>
      <c r="Y164" s="168"/>
      <c r="Z164" s="168"/>
      <c r="AA164" s="168"/>
      <c r="AB164" s="168"/>
      <c r="AC164" s="168"/>
      <c r="AD164" s="168"/>
      <c r="AE164" s="168"/>
      <c r="AF164" s="168"/>
      <c r="AG164" s="168"/>
      <c r="AH164" s="168"/>
      <c r="AI164" s="168"/>
      <c r="AJ164" s="168"/>
      <c r="AK164" s="168"/>
      <c r="AL164" s="170"/>
      <c r="AM164" s="34"/>
      <c r="AO164" s="32"/>
    </row>
    <row r="165" spans="1:41" ht="123.95" customHeight="1" x14ac:dyDescent="0.2">
      <c r="A165" s="136" t="s">
        <v>142</v>
      </c>
      <c r="B165" s="136"/>
      <c r="C165" s="142" t="s">
        <v>273</v>
      </c>
      <c r="D165" s="136"/>
      <c r="E165" s="136"/>
      <c r="F165" s="136"/>
      <c r="G165" s="136"/>
      <c r="H165" s="136"/>
      <c r="I165" s="136"/>
      <c r="J165" s="136"/>
      <c r="K165" s="136"/>
      <c r="L165" s="136"/>
      <c r="M165" s="136"/>
      <c r="N165" s="136"/>
      <c r="O165" s="136"/>
      <c r="P165" s="136"/>
      <c r="U165" s="136" t="s">
        <v>142</v>
      </c>
      <c r="V165" s="136"/>
      <c r="W165" s="142" t="s">
        <v>627</v>
      </c>
      <c r="X165" s="136"/>
      <c r="Y165" s="136"/>
      <c r="Z165" s="136"/>
      <c r="AA165" s="136"/>
      <c r="AB165" s="136"/>
      <c r="AC165" s="136"/>
      <c r="AD165" s="136"/>
      <c r="AE165" s="136"/>
      <c r="AF165" s="136"/>
      <c r="AG165" s="136"/>
      <c r="AH165" s="136"/>
      <c r="AI165" s="136"/>
      <c r="AJ165" s="136"/>
      <c r="AK165" s="136"/>
      <c r="AL165" s="136"/>
      <c r="AM165" s="34"/>
      <c r="AO165" s="32"/>
    </row>
    <row r="166" spans="1:41" ht="248.1" customHeight="1" x14ac:dyDescent="0.2">
      <c r="A166" s="134" t="s">
        <v>143</v>
      </c>
      <c r="B166" s="134"/>
      <c r="C166" s="146"/>
      <c r="D166" s="146"/>
      <c r="E166" s="146"/>
      <c r="F166" s="146"/>
      <c r="G166" s="146"/>
      <c r="H166" s="146"/>
      <c r="I166" s="146"/>
      <c r="J166" s="146"/>
      <c r="K166" s="146"/>
      <c r="L166" s="146"/>
      <c r="M166" s="146"/>
      <c r="N166" s="146"/>
      <c r="O166" s="146"/>
      <c r="P166" s="146"/>
      <c r="U166" s="134" t="s">
        <v>143</v>
      </c>
      <c r="V166" s="134"/>
      <c r="W166" s="146"/>
      <c r="X166" s="146"/>
      <c r="Y166" s="146"/>
      <c r="Z166" s="146"/>
      <c r="AA166" s="146"/>
      <c r="AB166" s="146"/>
      <c r="AC166" s="146"/>
      <c r="AD166" s="146"/>
      <c r="AE166" s="146"/>
      <c r="AF166" s="146"/>
      <c r="AG166" s="146"/>
      <c r="AH166" s="146"/>
      <c r="AI166" s="146"/>
      <c r="AJ166" s="146"/>
      <c r="AK166" s="146"/>
      <c r="AL166" s="146"/>
      <c r="AM166" s="34"/>
      <c r="AO166" s="32"/>
    </row>
    <row r="167" spans="1:41" ht="81.95" customHeight="1" x14ac:dyDescent="0.2">
      <c r="A167" s="139" t="s">
        <v>147</v>
      </c>
      <c r="B167" s="139"/>
      <c r="C167" s="139" t="s">
        <v>415</v>
      </c>
      <c r="D167" s="139"/>
      <c r="E167" s="139"/>
      <c r="F167" s="139"/>
      <c r="G167" s="139"/>
      <c r="H167" s="139"/>
      <c r="I167" s="139"/>
      <c r="J167" s="139"/>
      <c r="K167" s="139"/>
      <c r="L167" s="139"/>
      <c r="M167" s="139"/>
      <c r="N167" s="139"/>
      <c r="O167" s="139"/>
      <c r="P167" s="139"/>
      <c r="U167" s="139" t="s">
        <v>147</v>
      </c>
      <c r="V167" s="139"/>
      <c r="W167" s="139" t="s">
        <v>655</v>
      </c>
      <c r="X167" s="139"/>
      <c r="Y167" s="139"/>
      <c r="Z167" s="139"/>
      <c r="AA167" s="139"/>
      <c r="AB167" s="139"/>
      <c r="AC167" s="139"/>
      <c r="AD167" s="139"/>
      <c r="AE167" s="139"/>
      <c r="AF167" s="139"/>
      <c r="AG167" s="139"/>
      <c r="AH167" s="139"/>
      <c r="AI167" s="139"/>
      <c r="AJ167" s="139"/>
      <c r="AK167" s="139"/>
      <c r="AL167" s="139"/>
      <c r="AM167" s="34"/>
      <c r="AO167" s="32"/>
    </row>
    <row r="168" spans="1:41" ht="27.75" customHeight="1" x14ac:dyDescent="0.2">
      <c r="A168" s="135" t="s">
        <v>9</v>
      </c>
      <c r="B168" s="135"/>
      <c r="C168" s="135"/>
      <c r="D168" s="135"/>
      <c r="E168" s="135"/>
      <c r="F168" s="135"/>
      <c r="G168" s="135"/>
      <c r="H168" s="135"/>
      <c r="I168" s="135"/>
      <c r="J168" s="135"/>
      <c r="K168" s="135"/>
      <c r="L168" s="135"/>
      <c r="M168" s="135"/>
      <c r="N168" s="135"/>
      <c r="O168" s="135"/>
      <c r="P168" s="135"/>
      <c r="U168" s="105">
        <v>16</v>
      </c>
      <c r="V168" s="168" t="str">
        <f ca="1">INDIRECT("V19")</f>
        <v>放射線科医が核医学検査の読影レポート作成を翌営業日までに終えた割合</v>
      </c>
      <c r="W168" s="168"/>
      <c r="X168" s="168"/>
      <c r="Y168" s="168"/>
      <c r="Z168" s="168"/>
      <c r="AA168" s="168"/>
      <c r="AB168" s="168"/>
      <c r="AC168" s="168"/>
      <c r="AD168" s="168"/>
      <c r="AE168" s="168"/>
      <c r="AF168" s="168"/>
      <c r="AG168" s="168"/>
      <c r="AH168" s="168"/>
      <c r="AI168" s="168"/>
      <c r="AJ168" s="168"/>
      <c r="AK168" s="168"/>
      <c r="AL168" s="170"/>
      <c r="AM168" s="34"/>
      <c r="AO168" s="32"/>
    </row>
    <row r="169" spans="1:41" ht="83.1" customHeight="1" x14ac:dyDescent="0.2">
      <c r="A169" s="136" t="s">
        <v>142</v>
      </c>
      <c r="B169" s="136"/>
      <c r="C169" s="142" t="s">
        <v>162</v>
      </c>
      <c r="D169" s="136"/>
      <c r="E169" s="136"/>
      <c r="F169" s="136"/>
      <c r="G169" s="136"/>
      <c r="H169" s="136"/>
      <c r="I169" s="136"/>
      <c r="J169" s="136"/>
      <c r="K169" s="136"/>
      <c r="L169" s="136"/>
      <c r="M169" s="136"/>
      <c r="N169" s="136"/>
      <c r="O169" s="136"/>
      <c r="P169" s="136"/>
      <c r="U169" s="136" t="s">
        <v>142</v>
      </c>
      <c r="V169" s="136"/>
      <c r="W169" s="142" t="s">
        <v>162</v>
      </c>
      <c r="X169" s="136"/>
      <c r="Y169" s="136"/>
      <c r="Z169" s="136"/>
      <c r="AA169" s="136"/>
      <c r="AB169" s="136"/>
      <c r="AC169" s="136"/>
      <c r="AD169" s="136"/>
      <c r="AE169" s="136"/>
      <c r="AF169" s="136"/>
      <c r="AG169" s="136"/>
      <c r="AH169" s="136"/>
      <c r="AI169" s="136"/>
      <c r="AJ169" s="136"/>
      <c r="AK169" s="136"/>
      <c r="AL169" s="136"/>
      <c r="AM169" s="34"/>
      <c r="AO169" s="32"/>
    </row>
    <row r="170" spans="1:41" ht="248.1" customHeight="1" x14ac:dyDescent="0.2">
      <c r="A170" s="134" t="s">
        <v>143</v>
      </c>
      <c r="B170" s="134"/>
      <c r="C170" s="146"/>
      <c r="D170" s="146"/>
      <c r="E170" s="146"/>
      <c r="F170" s="146"/>
      <c r="G170" s="146"/>
      <c r="H170" s="146"/>
      <c r="I170" s="146"/>
      <c r="J170" s="146"/>
      <c r="K170" s="146"/>
      <c r="L170" s="146"/>
      <c r="M170" s="146"/>
      <c r="N170" s="146"/>
      <c r="O170" s="146"/>
      <c r="P170" s="146"/>
      <c r="U170" s="134" t="s">
        <v>143</v>
      </c>
      <c r="V170" s="134"/>
      <c r="W170" s="146"/>
      <c r="X170" s="146"/>
      <c r="Y170" s="146"/>
      <c r="Z170" s="146"/>
      <c r="AA170" s="146"/>
      <c r="AB170" s="146"/>
      <c r="AC170" s="146"/>
      <c r="AD170" s="146"/>
      <c r="AE170" s="146"/>
      <c r="AF170" s="146"/>
      <c r="AG170" s="146"/>
      <c r="AH170" s="146"/>
      <c r="AI170" s="146"/>
      <c r="AJ170" s="146"/>
      <c r="AK170" s="146"/>
      <c r="AL170" s="146"/>
      <c r="AM170" s="34"/>
      <c r="AO170" s="32"/>
    </row>
    <row r="171" spans="1:41" ht="81.95" customHeight="1" x14ac:dyDescent="0.2">
      <c r="A171" s="134" t="s">
        <v>144</v>
      </c>
      <c r="B171" s="134"/>
      <c r="C171" s="139" t="s">
        <v>416</v>
      </c>
      <c r="D171" s="139"/>
      <c r="E171" s="139"/>
      <c r="F171" s="139"/>
      <c r="G171" s="139"/>
      <c r="H171" s="139"/>
      <c r="I171" s="139"/>
      <c r="J171" s="139"/>
      <c r="K171" s="139"/>
      <c r="L171" s="139"/>
      <c r="M171" s="139"/>
      <c r="N171" s="139"/>
      <c r="O171" s="139"/>
      <c r="P171" s="139"/>
      <c r="U171" s="134" t="s">
        <v>144</v>
      </c>
      <c r="V171" s="134"/>
      <c r="W171" s="139" t="s">
        <v>604</v>
      </c>
      <c r="X171" s="139"/>
      <c r="Y171" s="139"/>
      <c r="Z171" s="139"/>
      <c r="AA171" s="139"/>
      <c r="AB171" s="139"/>
      <c r="AC171" s="139"/>
      <c r="AD171" s="139"/>
      <c r="AE171" s="139"/>
      <c r="AF171" s="139"/>
      <c r="AG171" s="139"/>
      <c r="AH171" s="139"/>
      <c r="AI171" s="139"/>
      <c r="AJ171" s="139"/>
      <c r="AK171" s="139"/>
      <c r="AL171" s="139"/>
      <c r="AM171" s="34"/>
      <c r="AO171" s="32"/>
    </row>
    <row r="172" spans="1:41" ht="27" customHeight="1" x14ac:dyDescent="0.2">
      <c r="A172" s="135" t="s">
        <v>10</v>
      </c>
      <c r="B172" s="135"/>
      <c r="C172" s="135"/>
      <c r="D172" s="135"/>
      <c r="E172" s="135"/>
      <c r="F172" s="135"/>
      <c r="G172" s="135"/>
      <c r="H172" s="135"/>
      <c r="I172" s="135"/>
      <c r="J172" s="135"/>
      <c r="K172" s="135"/>
      <c r="L172" s="135"/>
      <c r="M172" s="135"/>
      <c r="N172" s="135"/>
      <c r="O172" s="135"/>
      <c r="P172" s="135"/>
      <c r="U172" s="105">
        <v>17</v>
      </c>
      <c r="V172" s="168" t="str">
        <f ca="1">INDIRECT("V20")</f>
        <v>病理組織診断件数</v>
      </c>
      <c r="W172" s="168"/>
      <c r="X172" s="168"/>
      <c r="Y172" s="168"/>
      <c r="Z172" s="168"/>
      <c r="AA172" s="168"/>
      <c r="AB172" s="168"/>
      <c r="AC172" s="168"/>
      <c r="AD172" s="168"/>
      <c r="AE172" s="168"/>
      <c r="AF172" s="168"/>
      <c r="AG172" s="168"/>
      <c r="AH172" s="168"/>
      <c r="AI172" s="168"/>
      <c r="AJ172" s="168"/>
      <c r="AK172" s="168"/>
      <c r="AL172" s="170"/>
      <c r="AM172" s="34"/>
      <c r="AO172" s="32"/>
    </row>
    <row r="173" spans="1:41" ht="83.1" customHeight="1" x14ac:dyDescent="0.2">
      <c r="A173" s="136" t="s">
        <v>142</v>
      </c>
      <c r="B173" s="136"/>
      <c r="C173" s="142" t="s">
        <v>163</v>
      </c>
      <c r="D173" s="136"/>
      <c r="E173" s="136"/>
      <c r="F173" s="136"/>
      <c r="G173" s="136"/>
      <c r="H173" s="136"/>
      <c r="I173" s="136"/>
      <c r="J173" s="136"/>
      <c r="K173" s="136"/>
      <c r="L173" s="136"/>
      <c r="M173" s="136"/>
      <c r="N173" s="136"/>
      <c r="O173" s="136"/>
      <c r="P173" s="136"/>
      <c r="U173" s="136" t="s">
        <v>142</v>
      </c>
      <c r="V173" s="136"/>
      <c r="W173" s="142" t="s">
        <v>163</v>
      </c>
      <c r="X173" s="136"/>
      <c r="Y173" s="136"/>
      <c r="Z173" s="136"/>
      <c r="AA173" s="136"/>
      <c r="AB173" s="136"/>
      <c r="AC173" s="136"/>
      <c r="AD173" s="136"/>
      <c r="AE173" s="136"/>
      <c r="AF173" s="136"/>
      <c r="AG173" s="136"/>
      <c r="AH173" s="136"/>
      <c r="AI173" s="136"/>
      <c r="AJ173" s="136"/>
      <c r="AK173" s="136"/>
      <c r="AL173" s="136"/>
      <c r="AM173" s="34"/>
      <c r="AO173" s="32"/>
    </row>
    <row r="174" spans="1:41" ht="248.1" customHeight="1" x14ac:dyDescent="0.2">
      <c r="A174" s="134" t="s">
        <v>143</v>
      </c>
      <c r="B174" s="134"/>
      <c r="C174" s="134"/>
      <c r="D174" s="134"/>
      <c r="E174" s="134"/>
      <c r="F174" s="134"/>
      <c r="G174" s="134"/>
      <c r="H174" s="134"/>
      <c r="I174" s="134"/>
      <c r="J174" s="134"/>
      <c r="K174" s="134"/>
      <c r="L174" s="134"/>
      <c r="M174" s="134"/>
      <c r="N174" s="134"/>
      <c r="O174" s="134"/>
      <c r="P174" s="134"/>
      <c r="U174" s="134" t="s">
        <v>143</v>
      </c>
      <c r="V174" s="134"/>
      <c r="W174" s="134"/>
      <c r="X174" s="134"/>
      <c r="Y174" s="134"/>
      <c r="Z174" s="134"/>
      <c r="AA174" s="134"/>
      <c r="AB174" s="134"/>
      <c r="AC174" s="134"/>
      <c r="AD174" s="134"/>
      <c r="AE174" s="134"/>
      <c r="AF174" s="134"/>
      <c r="AG174" s="134"/>
      <c r="AH174" s="134"/>
      <c r="AI174" s="134"/>
      <c r="AJ174" s="134"/>
      <c r="AK174" s="134"/>
      <c r="AL174" s="134"/>
      <c r="AM174" s="34"/>
      <c r="AO174" s="32"/>
    </row>
    <row r="175" spans="1:41" ht="81.95" customHeight="1" x14ac:dyDescent="0.2">
      <c r="A175" s="134" t="s">
        <v>144</v>
      </c>
      <c r="B175" s="134"/>
      <c r="C175" s="139" t="s">
        <v>366</v>
      </c>
      <c r="D175" s="139"/>
      <c r="E175" s="139"/>
      <c r="F175" s="139"/>
      <c r="G175" s="139"/>
      <c r="H175" s="139"/>
      <c r="I175" s="139"/>
      <c r="J175" s="139"/>
      <c r="K175" s="139"/>
      <c r="L175" s="139"/>
      <c r="M175" s="139"/>
      <c r="N175" s="139"/>
      <c r="O175" s="139"/>
      <c r="P175" s="139"/>
      <c r="U175" s="134" t="s">
        <v>144</v>
      </c>
      <c r="V175" s="134"/>
      <c r="W175" s="139" t="s">
        <v>558</v>
      </c>
      <c r="X175" s="139"/>
      <c r="Y175" s="139"/>
      <c r="Z175" s="139"/>
      <c r="AA175" s="139"/>
      <c r="AB175" s="139"/>
      <c r="AC175" s="139"/>
      <c r="AD175" s="139"/>
      <c r="AE175" s="139"/>
      <c r="AF175" s="139"/>
      <c r="AG175" s="139"/>
      <c r="AH175" s="139"/>
      <c r="AI175" s="139"/>
      <c r="AJ175" s="139"/>
      <c r="AK175" s="139"/>
      <c r="AL175" s="139"/>
      <c r="AM175" s="34"/>
      <c r="AO175" s="32"/>
    </row>
    <row r="176" spans="1:41" ht="27" customHeight="1" x14ac:dyDescent="0.2">
      <c r="A176" s="135" t="s">
        <v>11</v>
      </c>
      <c r="B176" s="135"/>
      <c r="C176" s="135"/>
      <c r="D176" s="135"/>
      <c r="E176" s="135"/>
      <c r="F176" s="135"/>
      <c r="G176" s="135"/>
      <c r="H176" s="135"/>
      <c r="I176" s="135"/>
      <c r="J176" s="135"/>
      <c r="K176" s="135"/>
      <c r="L176" s="135"/>
      <c r="M176" s="135"/>
      <c r="N176" s="135"/>
      <c r="O176" s="135"/>
      <c r="P176" s="135"/>
      <c r="U176" s="105">
        <v>18</v>
      </c>
      <c r="V176" s="168" t="str">
        <f ca="1">INDIRECT("V21")</f>
        <v>術中迅速病理組織診断件数</v>
      </c>
      <c r="W176" s="168"/>
      <c r="X176" s="168"/>
      <c r="Y176" s="168"/>
      <c r="Z176" s="168"/>
      <c r="AA176" s="168"/>
      <c r="AB176" s="168"/>
      <c r="AC176" s="168"/>
      <c r="AD176" s="168"/>
      <c r="AE176" s="168"/>
      <c r="AF176" s="168"/>
      <c r="AG176" s="168"/>
      <c r="AH176" s="168"/>
      <c r="AI176" s="168"/>
      <c r="AJ176" s="168"/>
      <c r="AK176" s="168"/>
      <c r="AL176" s="170"/>
      <c r="AM176" s="34"/>
      <c r="AO176" s="32"/>
    </row>
    <row r="177" spans="1:41" ht="108.95" customHeight="1" x14ac:dyDescent="0.2">
      <c r="A177" s="136" t="s">
        <v>142</v>
      </c>
      <c r="B177" s="136"/>
      <c r="C177" s="142" t="s">
        <v>417</v>
      </c>
      <c r="D177" s="136"/>
      <c r="E177" s="136"/>
      <c r="F177" s="136"/>
      <c r="G177" s="136"/>
      <c r="H177" s="136"/>
      <c r="I177" s="136"/>
      <c r="J177" s="136"/>
      <c r="K177" s="136"/>
      <c r="L177" s="136"/>
      <c r="M177" s="136"/>
      <c r="N177" s="136"/>
      <c r="O177" s="136"/>
      <c r="P177" s="136"/>
      <c r="U177" s="136" t="s">
        <v>142</v>
      </c>
      <c r="V177" s="136"/>
      <c r="W177" s="142" t="s">
        <v>628</v>
      </c>
      <c r="X177" s="136"/>
      <c r="Y177" s="136"/>
      <c r="Z177" s="136"/>
      <c r="AA177" s="136"/>
      <c r="AB177" s="136"/>
      <c r="AC177" s="136"/>
      <c r="AD177" s="136"/>
      <c r="AE177" s="136"/>
      <c r="AF177" s="136"/>
      <c r="AG177" s="136"/>
      <c r="AH177" s="136"/>
      <c r="AI177" s="136"/>
      <c r="AJ177" s="136"/>
      <c r="AK177" s="136"/>
      <c r="AL177" s="136"/>
      <c r="AM177" s="34"/>
      <c r="AO177" s="32"/>
    </row>
    <row r="178" spans="1:41" ht="248.1" customHeight="1" x14ac:dyDescent="0.2">
      <c r="A178" s="134" t="s">
        <v>143</v>
      </c>
      <c r="B178" s="134"/>
      <c r="C178" s="134"/>
      <c r="D178" s="134"/>
      <c r="E178" s="134"/>
      <c r="F178" s="134"/>
      <c r="G178" s="134"/>
      <c r="H178" s="134"/>
      <c r="I178" s="134"/>
      <c r="J178" s="134"/>
      <c r="K178" s="134"/>
      <c r="L178" s="134"/>
      <c r="M178" s="134"/>
      <c r="N178" s="134"/>
      <c r="O178" s="134"/>
      <c r="P178" s="134"/>
      <c r="U178" s="134" t="s">
        <v>143</v>
      </c>
      <c r="V178" s="134"/>
      <c r="W178" s="134"/>
      <c r="X178" s="134"/>
      <c r="Y178" s="134"/>
      <c r="Z178" s="134"/>
      <c r="AA178" s="134"/>
      <c r="AB178" s="134"/>
      <c r="AC178" s="134"/>
      <c r="AD178" s="134"/>
      <c r="AE178" s="134"/>
      <c r="AF178" s="134"/>
      <c r="AG178" s="134"/>
      <c r="AH178" s="134"/>
      <c r="AI178" s="134"/>
      <c r="AJ178" s="134"/>
      <c r="AK178" s="134"/>
      <c r="AL178" s="134"/>
      <c r="AM178" s="34"/>
      <c r="AO178" s="32"/>
    </row>
    <row r="179" spans="1:41" ht="81.95" customHeight="1" x14ac:dyDescent="0.2">
      <c r="A179" s="134" t="s">
        <v>144</v>
      </c>
      <c r="B179" s="134"/>
      <c r="C179" s="139" t="s">
        <v>418</v>
      </c>
      <c r="D179" s="139"/>
      <c r="E179" s="139"/>
      <c r="F179" s="139"/>
      <c r="G179" s="139"/>
      <c r="H179" s="139"/>
      <c r="I179" s="139"/>
      <c r="J179" s="139"/>
      <c r="K179" s="139"/>
      <c r="L179" s="139"/>
      <c r="M179" s="139"/>
      <c r="N179" s="139"/>
      <c r="O179" s="139"/>
      <c r="P179" s="139"/>
      <c r="U179" s="134" t="s">
        <v>144</v>
      </c>
      <c r="V179" s="134"/>
      <c r="W179" s="139" t="s">
        <v>605</v>
      </c>
      <c r="X179" s="139"/>
      <c r="Y179" s="139"/>
      <c r="Z179" s="139"/>
      <c r="AA179" s="139"/>
      <c r="AB179" s="139"/>
      <c r="AC179" s="139"/>
      <c r="AD179" s="139"/>
      <c r="AE179" s="139"/>
      <c r="AF179" s="139"/>
      <c r="AG179" s="139"/>
      <c r="AH179" s="139"/>
      <c r="AI179" s="139"/>
      <c r="AJ179" s="139"/>
      <c r="AK179" s="139"/>
      <c r="AL179" s="139"/>
      <c r="AM179" s="34"/>
      <c r="AO179" s="32"/>
    </row>
    <row r="180" spans="1:41" ht="27" customHeight="1" x14ac:dyDescent="0.2">
      <c r="A180" s="135" t="s">
        <v>274</v>
      </c>
      <c r="B180" s="135"/>
      <c r="C180" s="135"/>
      <c r="D180" s="135"/>
      <c r="E180" s="135"/>
      <c r="F180" s="135"/>
      <c r="G180" s="135"/>
      <c r="H180" s="135"/>
      <c r="I180" s="135"/>
      <c r="J180" s="135"/>
      <c r="K180" s="135"/>
      <c r="L180" s="135"/>
      <c r="M180" s="135"/>
      <c r="N180" s="135"/>
      <c r="O180" s="135"/>
      <c r="P180" s="135"/>
      <c r="U180" s="105">
        <v>19</v>
      </c>
      <c r="V180" s="168" t="str">
        <f ca="1">INDIRECT("V22")</f>
        <v>薬剤管理指導料算定件数</v>
      </c>
      <c r="W180" s="168"/>
      <c r="X180" s="168"/>
      <c r="Y180" s="168"/>
      <c r="Z180" s="168"/>
      <c r="AA180" s="168"/>
      <c r="AB180" s="168"/>
      <c r="AC180" s="168"/>
      <c r="AD180" s="168"/>
      <c r="AE180" s="168"/>
      <c r="AF180" s="168"/>
      <c r="AG180" s="168"/>
      <c r="AH180" s="168"/>
      <c r="AI180" s="168"/>
      <c r="AJ180" s="168"/>
      <c r="AK180" s="168"/>
      <c r="AL180" s="170"/>
      <c r="AM180" s="34"/>
      <c r="AO180" s="32"/>
    </row>
    <row r="181" spans="1:41" ht="83.1" customHeight="1" x14ac:dyDescent="0.2">
      <c r="A181" s="136" t="s">
        <v>142</v>
      </c>
      <c r="B181" s="136"/>
      <c r="C181" s="142" t="s">
        <v>165</v>
      </c>
      <c r="D181" s="136"/>
      <c r="E181" s="136"/>
      <c r="F181" s="136"/>
      <c r="G181" s="136"/>
      <c r="H181" s="136"/>
      <c r="I181" s="136"/>
      <c r="J181" s="136"/>
      <c r="K181" s="136"/>
      <c r="L181" s="136"/>
      <c r="M181" s="136"/>
      <c r="N181" s="136"/>
      <c r="O181" s="136"/>
      <c r="P181" s="136"/>
      <c r="U181" s="136" t="s">
        <v>142</v>
      </c>
      <c r="V181" s="136"/>
      <c r="W181" s="142" t="s">
        <v>629</v>
      </c>
      <c r="X181" s="136"/>
      <c r="Y181" s="136"/>
      <c r="Z181" s="136"/>
      <c r="AA181" s="136"/>
      <c r="AB181" s="136"/>
      <c r="AC181" s="136"/>
      <c r="AD181" s="136"/>
      <c r="AE181" s="136"/>
      <c r="AF181" s="136"/>
      <c r="AG181" s="136"/>
      <c r="AH181" s="136"/>
      <c r="AI181" s="136"/>
      <c r="AJ181" s="136"/>
      <c r="AK181" s="136"/>
      <c r="AL181" s="136"/>
      <c r="AM181" s="34"/>
      <c r="AO181" s="32"/>
    </row>
    <row r="182" spans="1:41" ht="248.1" customHeight="1" x14ac:dyDescent="0.2">
      <c r="A182" s="134" t="s">
        <v>143</v>
      </c>
      <c r="B182" s="134"/>
      <c r="C182" s="134"/>
      <c r="D182" s="134"/>
      <c r="E182" s="134"/>
      <c r="F182" s="134"/>
      <c r="G182" s="134"/>
      <c r="H182" s="134"/>
      <c r="I182" s="134"/>
      <c r="J182" s="134"/>
      <c r="K182" s="134"/>
      <c r="L182" s="134"/>
      <c r="M182" s="134"/>
      <c r="N182" s="134"/>
      <c r="O182" s="134"/>
      <c r="P182" s="134"/>
      <c r="U182" s="134" t="s">
        <v>143</v>
      </c>
      <c r="V182" s="134"/>
      <c r="W182" s="134"/>
      <c r="X182" s="134"/>
      <c r="Y182" s="134"/>
      <c r="Z182" s="134"/>
      <c r="AA182" s="134"/>
      <c r="AB182" s="134"/>
      <c r="AC182" s="134"/>
      <c r="AD182" s="134"/>
      <c r="AE182" s="134"/>
      <c r="AF182" s="134"/>
      <c r="AG182" s="134"/>
      <c r="AH182" s="134"/>
      <c r="AI182" s="134"/>
      <c r="AJ182" s="134"/>
      <c r="AK182" s="134"/>
      <c r="AL182" s="134"/>
      <c r="AM182" s="34"/>
      <c r="AO182" s="32"/>
    </row>
    <row r="183" spans="1:41" ht="81.95" customHeight="1" x14ac:dyDescent="0.2">
      <c r="A183" s="134" t="s">
        <v>144</v>
      </c>
      <c r="B183" s="134"/>
      <c r="C183" s="139" t="s">
        <v>419</v>
      </c>
      <c r="D183" s="139"/>
      <c r="E183" s="139"/>
      <c r="F183" s="139"/>
      <c r="G183" s="139"/>
      <c r="H183" s="139"/>
      <c r="I183" s="139"/>
      <c r="J183" s="139"/>
      <c r="K183" s="139"/>
      <c r="L183" s="139"/>
      <c r="M183" s="139"/>
      <c r="N183" s="139"/>
      <c r="O183" s="139"/>
      <c r="P183" s="139"/>
      <c r="U183" s="134" t="s">
        <v>144</v>
      </c>
      <c r="V183" s="134"/>
      <c r="W183" s="139" t="s">
        <v>606</v>
      </c>
      <c r="X183" s="139"/>
      <c r="Y183" s="139"/>
      <c r="Z183" s="139"/>
      <c r="AA183" s="139"/>
      <c r="AB183" s="139"/>
      <c r="AC183" s="139"/>
      <c r="AD183" s="139"/>
      <c r="AE183" s="139"/>
      <c r="AF183" s="139"/>
      <c r="AG183" s="139"/>
      <c r="AH183" s="139"/>
      <c r="AI183" s="139"/>
      <c r="AJ183" s="139"/>
      <c r="AK183" s="139"/>
      <c r="AL183" s="139"/>
      <c r="AM183" s="34"/>
      <c r="AO183" s="32"/>
    </row>
    <row r="184" spans="1:41" ht="27" customHeight="1" x14ac:dyDescent="0.2">
      <c r="A184" s="135" t="s">
        <v>12</v>
      </c>
      <c r="B184" s="135"/>
      <c r="C184" s="135"/>
      <c r="D184" s="135"/>
      <c r="E184" s="135"/>
      <c r="F184" s="135"/>
      <c r="G184" s="135"/>
      <c r="H184" s="135"/>
      <c r="I184" s="135"/>
      <c r="J184" s="135"/>
      <c r="K184" s="135"/>
      <c r="L184" s="135"/>
      <c r="M184" s="135"/>
      <c r="N184" s="135"/>
      <c r="O184" s="135"/>
      <c r="P184" s="135"/>
      <c r="U184" s="105">
        <v>20</v>
      </c>
      <c r="V184" s="168" t="str">
        <f ca="1">INDIRECT("V23")</f>
        <v>外来で化学療法を行った延べ患者数</v>
      </c>
      <c r="W184" s="168"/>
      <c r="X184" s="168"/>
      <c r="Y184" s="168"/>
      <c r="Z184" s="168"/>
      <c r="AA184" s="168"/>
      <c r="AB184" s="168"/>
      <c r="AC184" s="168"/>
      <c r="AD184" s="168"/>
      <c r="AE184" s="168"/>
      <c r="AF184" s="168"/>
      <c r="AG184" s="168"/>
      <c r="AH184" s="168"/>
      <c r="AI184" s="168"/>
      <c r="AJ184" s="168"/>
      <c r="AK184" s="168"/>
      <c r="AL184" s="170"/>
      <c r="AM184" s="34"/>
      <c r="AO184" s="32"/>
    </row>
    <row r="185" spans="1:41" ht="96" customHeight="1" x14ac:dyDescent="0.2">
      <c r="A185" s="136" t="s">
        <v>142</v>
      </c>
      <c r="B185" s="136"/>
      <c r="C185" s="142" t="s">
        <v>166</v>
      </c>
      <c r="D185" s="136"/>
      <c r="E185" s="136"/>
      <c r="F185" s="136"/>
      <c r="G185" s="136"/>
      <c r="H185" s="136"/>
      <c r="I185" s="136"/>
      <c r="J185" s="136"/>
      <c r="K185" s="136"/>
      <c r="L185" s="136"/>
      <c r="M185" s="136"/>
      <c r="N185" s="136"/>
      <c r="O185" s="136"/>
      <c r="P185" s="136"/>
      <c r="U185" s="136" t="s">
        <v>142</v>
      </c>
      <c r="V185" s="136"/>
      <c r="W185" s="142" t="s">
        <v>166</v>
      </c>
      <c r="X185" s="136"/>
      <c r="Y185" s="136"/>
      <c r="Z185" s="136"/>
      <c r="AA185" s="136"/>
      <c r="AB185" s="136"/>
      <c r="AC185" s="136"/>
      <c r="AD185" s="136"/>
      <c r="AE185" s="136"/>
      <c r="AF185" s="136"/>
      <c r="AG185" s="136"/>
      <c r="AH185" s="136"/>
      <c r="AI185" s="136"/>
      <c r="AJ185" s="136"/>
      <c r="AK185" s="136"/>
      <c r="AL185" s="136"/>
      <c r="AM185" s="34"/>
      <c r="AO185" s="32"/>
    </row>
    <row r="186" spans="1:41" ht="248.1" customHeight="1" x14ac:dyDescent="0.2">
      <c r="A186" s="134" t="s">
        <v>143</v>
      </c>
      <c r="B186" s="134"/>
      <c r="C186" s="134"/>
      <c r="D186" s="134"/>
      <c r="E186" s="134"/>
      <c r="F186" s="134"/>
      <c r="G186" s="134"/>
      <c r="H186" s="134"/>
      <c r="I186" s="134"/>
      <c r="J186" s="134"/>
      <c r="K186" s="134"/>
      <c r="L186" s="134"/>
      <c r="M186" s="134"/>
      <c r="N186" s="134"/>
      <c r="O186" s="134"/>
      <c r="P186" s="134"/>
      <c r="U186" s="134" t="s">
        <v>143</v>
      </c>
      <c r="V186" s="134"/>
      <c r="W186" s="134"/>
      <c r="X186" s="134"/>
      <c r="Y186" s="134"/>
      <c r="Z186" s="134"/>
      <c r="AA186" s="134"/>
      <c r="AB186" s="134"/>
      <c r="AC186" s="134"/>
      <c r="AD186" s="134"/>
      <c r="AE186" s="134"/>
      <c r="AF186" s="134"/>
      <c r="AG186" s="134"/>
      <c r="AH186" s="134"/>
      <c r="AI186" s="134"/>
      <c r="AJ186" s="134"/>
      <c r="AK186" s="134"/>
      <c r="AL186" s="134"/>
      <c r="AM186" s="34"/>
      <c r="AO186" s="32"/>
    </row>
    <row r="187" spans="1:41" ht="81.95" customHeight="1" x14ac:dyDescent="0.2">
      <c r="A187" s="134" t="s">
        <v>144</v>
      </c>
      <c r="B187" s="134"/>
      <c r="C187" s="139" t="s">
        <v>369</v>
      </c>
      <c r="D187" s="139"/>
      <c r="E187" s="139"/>
      <c r="F187" s="139"/>
      <c r="G187" s="139"/>
      <c r="H187" s="139"/>
      <c r="I187" s="139"/>
      <c r="J187" s="139"/>
      <c r="K187" s="139"/>
      <c r="L187" s="139"/>
      <c r="M187" s="139"/>
      <c r="N187" s="139"/>
      <c r="O187" s="139"/>
      <c r="P187" s="139"/>
      <c r="U187" s="134" t="s">
        <v>144</v>
      </c>
      <c r="V187" s="134"/>
      <c r="W187" s="139" t="s">
        <v>559</v>
      </c>
      <c r="X187" s="139"/>
      <c r="Y187" s="139"/>
      <c r="Z187" s="139"/>
      <c r="AA187" s="139"/>
      <c r="AB187" s="139"/>
      <c r="AC187" s="139"/>
      <c r="AD187" s="139"/>
      <c r="AE187" s="139"/>
      <c r="AF187" s="139"/>
      <c r="AG187" s="139"/>
      <c r="AH187" s="139"/>
      <c r="AI187" s="139"/>
      <c r="AJ187" s="139"/>
      <c r="AK187" s="139"/>
      <c r="AL187" s="139"/>
      <c r="AM187" s="34"/>
      <c r="AO187" s="32"/>
    </row>
    <row r="188" spans="1:41" ht="27" customHeight="1" x14ac:dyDescent="0.2">
      <c r="A188" s="135" t="s">
        <v>275</v>
      </c>
      <c r="B188" s="135"/>
      <c r="C188" s="135"/>
      <c r="D188" s="135"/>
      <c r="E188" s="135"/>
      <c r="F188" s="135"/>
      <c r="G188" s="135"/>
      <c r="H188" s="135"/>
      <c r="I188" s="135"/>
      <c r="J188" s="135"/>
      <c r="K188" s="135"/>
      <c r="L188" s="135"/>
      <c r="M188" s="135"/>
      <c r="N188" s="135"/>
      <c r="O188" s="135"/>
      <c r="P188" s="135"/>
      <c r="U188" s="105">
        <v>21</v>
      </c>
      <c r="V188" s="168" t="str">
        <f ca="1">INDIRECT("V24")</f>
        <v>無菌製剤処理料算定件数</v>
      </c>
      <c r="W188" s="168"/>
      <c r="X188" s="168"/>
      <c r="Y188" s="168"/>
      <c r="Z188" s="168"/>
      <c r="AA188" s="168"/>
      <c r="AB188" s="168"/>
      <c r="AC188" s="168"/>
      <c r="AD188" s="168"/>
      <c r="AE188" s="168"/>
      <c r="AF188" s="168"/>
      <c r="AG188" s="168"/>
      <c r="AH188" s="168"/>
      <c r="AI188" s="168"/>
      <c r="AJ188" s="168"/>
      <c r="AK188" s="168"/>
      <c r="AL188" s="170"/>
      <c r="AM188" s="34"/>
      <c r="AO188" s="32"/>
    </row>
    <row r="189" spans="1:41" ht="83.1" customHeight="1" x14ac:dyDescent="0.2">
      <c r="A189" s="136" t="s">
        <v>142</v>
      </c>
      <c r="B189" s="136"/>
      <c r="C189" s="142" t="s">
        <v>167</v>
      </c>
      <c r="D189" s="136"/>
      <c r="E189" s="136"/>
      <c r="F189" s="136"/>
      <c r="G189" s="136"/>
      <c r="H189" s="136"/>
      <c r="I189" s="136"/>
      <c r="J189" s="136"/>
      <c r="K189" s="136"/>
      <c r="L189" s="136"/>
      <c r="M189" s="136"/>
      <c r="N189" s="136"/>
      <c r="O189" s="136"/>
      <c r="P189" s="136"/>
      <c r="U189" s="136" t="s">
        <v>142</v>
      </c>
      <c r="V189" s="136"/>
      <c r="W189" s="142" t="s">
        <v>167</v>
      </c>
      <c r="X189" s="136"/>
      <c r="Y189" s="136"/>
      <c r="Z189" s="136"/>
      <c r="AA189" s="136"/>
      <c r="AB189" s="136"/>
      <c r="AC189" s="136"/>
      <c r="AD189" s="136"/>
      <c r="AE189" s="136"/>
      <c r="AF189" s="136"/>
      <c r="AG189" s="136"/>
      <c r="AH189" s="136"/>
      <c r="AI189" s="136"/>
      <c r="AJ189" s="136"/>
      <c r="AK189" s="136"/>
      <c r="AL189" s="136"/>
      <c r="AM189" s="34"/>
      <c r="AO189" s="32"/>
    </row>
    <row r="190" spans="1:41" ht="248.1" customHeight="1" x14ac:dyDescent="0.2">
      <c r="A190" s="134" t="s">
        <v>143</v>
      </c>
      <c r="B190" s="134"/>
      <c r="C190" s="134"/>
      <c r="D190" s="134"/>
      <c r="E190" s="134"/>
      <c r="F190" s="134"/>
      <c r="G190" s="134"/>
      <c r="H190" s="134"/>
      <c r="I190" s="134"/>
      <c r="J190" s="134"/>
      <c r="K190" s="134"/>
      <c r="L190" s="134"/>
      <c r="M190" s="134"/>
      <c r="N190" s="134"/>
      <c r="O190" s="134"/>
      <c r="P190" s="134"/>
      <c r="U190" s="134" t="s">
        <v>143</v>
      </c>
      <c r="V190" s="134"/>
      <c r="W190" s="134"/>
      <c r="X190" s="134"/>
      <c r="Y190" s="134"/>
      <c r="Z190" s="134"/>
      <c r="AA190" s="134"/>
      <c r="AB190" s="134"/>
      <c r="AC190" s="134"/>
      <c r="AD190" s="134"/>
      <c r="AE190" s="134"/>
      <c r="AF190" s="134"/>
      <c r="AG190" s="134"/>
      <c r="AH190" s="134"/>
      <c r="AI190" s="134"/>
      <c r="AJ190" s="134"/>
      <c r="AK190" s="134"/>
      <c r="AL190" s="134"/>
      <c r="AM190" s="34"/>
      <c r="AO190" s="32"/>
    </row>
    <row r="191" spans="1:41" ht="81.95" customHeight="1" x14ac:dyDescent="0.2">
      <c r="A191" s="134" t="s">
        <v>144</v>
      </c>
      <c r="B191" s="134"/>
      <c r="C191" s="139" t="s">
        <v>370</v>
      </c>
      <c r="D191" s="139"/>
      <c r="E191" s="139"/>
      <c r="F191" s="139"/>
      <c r="G191" s="139"/>
      <c r="H191" s="139"/>
      <c r="I191" s="139"/>
      <c r="J191" s="139"/>
      <c r="K191" s="139"/>
      <c r="L191" s="139"/>
      <c r="M191" s="139"/>
      <c r="N191" s="139"/>
      <c r="O191" s="139"/>
      <c r="P191" s="139"/>
      <c r="U191" s="134" t="s">
        <v>144</v>
      </c>
      <c r="V191" s="134"/>
      <c r="W191" s="139" t="s">
        <v>560</v>
      </c>
      <c r="X191" s="139"/>
      <c r="Y191" s="139"/>
      <c r="Z191" s="139"/>
      <c r="AA191" s="139"/>
      <c r="AB191" s="139"/>
      <c r="AC191" s="139"/>
      <c r="AD191" s="139"/>
      <c r="AE191" s="139"/>
      <c r="AF191" s="139"/>
      <c r="AG191" s="139"/>
      <c r="AH191" s="139"/>
      <c r="AI191" s="139"/>
      <c r="AJ191" s="139"/>
      <c r="AK191" s="139"/>
      <c r="AL191" s="139"/>
      <c r="AM191" s="34"/>
      <c r="AO191" s="32"/>
    </row>
    <row r="192" spans="1:41" ht="27" customHeight="1" x14ac:dyDescent="0.2">
      <c r="A192" s="135" t="s">
        <v>276</v>
      </c>
      <c r="B192" s="135"/>
      <c r="C192" s="135"/>
      <c r="D192" s="135"/>
      <c r="E192" s="135"/>
      <c r="F192" s="135"/>
      <c r="G192" s="135"/>
      <c r="H192" s="135"/>
      <c r="I192" s="135"/>
      <c r="J192" s="135"/>
      <c r="K192" s="135"/>
      <c r="L192" s="135"/>
      <c r="M192" s="135"/>
      <c r="N192" s="135"/>
      <c r="O192" s="135"/>
      <c r="P192" s="135"/>
      <c r="U192" s="105">
        <v>22</v>
      </c>
      <c r="V192" s="168" t="str">
        <f ca="1">INDIRECT("V25")</f>
        <v>褥瘡発生率</v>
      </c>
      <c r="W192" s="168"/>
      <c r="X192" s="168"/>
      <c r="Y192" s="168"/>
      <c r="Z192" s="168"/>
      <c r="AA192" s="168"/>
      <c r="AB192" s="168"/>
      <c r="AC192" s="168"/>
      <c r="AD192" s="168"/>
      <c r="AE192" s="168"/>
      <c r="AF192" s="168"/>
      <c r="AG192" s="168"/>
      <c r="AH192" s="168"/>
      <c r="AI192" s="168"/>
      <c r="AJ192" s="168"/>
      <c r="AK192" s="168"/>
      <c r="AL192" s="170"/>
      <c r="AM192" s="34"/>
      <c r="AO192" s="32"/>
    </row>
    <row r="193" spans="1:41" ht="102" customHeight="1" x14ac:dyDescent="0.2">
      <c r="A193" s="136" t="s">
        <v>142</v>
      </c>
      <c r="B193" s="136"/>
      <c r="C193" s="142" t="s">
        <v>277</v>
      </c>
      <c r="D193" s="136"/>
      <c r="E193" s="136"/>
      <c r="F193" s="136"/>
      <c r="G193" s="136"/>
      <c r="H193" s="136"/>
      <c r="I193" s="136"/>
      <c r="J193" s="136"/>
      <c r="K193" s="136"/>
      <c r="L193" s="136"/>
      <c r="M193" s="136"/>
      <c r="N193" s="136"/>
      <c r="O193" s="136"/>
      <c r="P193" s="136"/>
      <c r="U193" s="136" t="s">
        <v>142</v>
      </c>
      <c r="V193" s="136"/>
      <c r="W193" s="142" t="s">
        <v>630</v>
      </c>
      <c r="X193" s="136"/>
      <c r="Y193" s="136"/>
      <c r="Z193" s="136"/>
      <c r="AA193" s="136"/>
      <c r="AB193" s="136"/>
      <c r="AC193" s="136"/>
      <c r="AD193" s="136"/>
      <c r="AE193" s="136"/>
      <c r="AF193" s="136"/>
      <c r="AG193" s="136"/>
      <c r="AH193" s="136"/>
      <c r="AI193" s="136"/>
      <c r="AJ193" s="136"/>
      <c r="AK193" s="136"/>
      <c r="AL193" s="136"/>
      <c r="AM193" s="34"/>
      <c r="AO193" s="32"/>
    </row>
    <row r="194" spans="1:41" ht="248.1" customHeight="1" x14ac:dyDescent="0.2">
      <c r="A194" s="134" t="s">
        <v>143</v>
      </c>
      <c r="B194" s="134"/>
      <c r="C194" s="134"/>
      <c r="D194" s="134"/>
      <c r="E194" s="134"/>
      <c r="F194" s="134"/>
      <c r="G194" s="134"/>
      <c r="H194" s="134"/>
      <c r="I194" s="134"/>
      <c r="J194" s="134"/>
      <c r="K194" s="134"/>
      <c r="L194" s="134"/>
      <c r="M194" s="134"/>
      <c r="N194" s="134"/>
      <c r="O194" s="134"/>
      <c r="P194" s="134"/>
      <c r="U194" s="134" t="s">
        <v>143</v>
      </c>
      <c r="V194" s="134"/>
      <c r="W194" s="134"/>
      <c r="X194" s="134"/>
      <c r="Y194" s="134"/>
      <c r="Z194" s="134"/>
      <c r="AA194" s="134"/>
      <c r="AB194" s="134"/>
      <c r="AC194" s="134"/>
      <c r="AD194" s="134"/>
      <c r="AE194" s="134"/>
      <c r="AF194" s="134"/>
      <c r="AG194" s="134"/>
      <c r="AH194" s="134"/>
      <c r="AI194" s="134"/>
      <c r="AJ194" s="134"/>
      <c r="AK194" s="134"/>
      <c r="AL194" s="134"/>
      <c r="AM194" s="34"/>
      <c r="AO194" s="32"/>
    </row>
    <row r="195" spans="1:41" ht="81.95" customHeight="1" x14ac:dyDescent="0.2">
      <c r="A195" s="134" t="s">
        <v>144</v>
      </c>
      <c r="B195" s="134"/>
      <c r="C195" s="139" t="s">
        <v>420</v>
      </c>
      <c r="D195" s="139"/>
      <c r="E195" s="139"/>
      <c r="F195" s="139"/>
      <c r="G195" s="139"/>
      <c r="H195" s="139"/>
      <c r="I195" s="139"/>
      <c r="J195" s="139"/>
      <c r="K195" s="139"/>
      <c r="L195" s="139"/>
      <c r="M195" s="139"/>
      <c r="N195" s="139"/>
      <c r="O195" s="139"/>
      <c r="P195" s="139"/>
      <c r="U195" s="134" t="s">
        <v>144</v>
      </c>
      <c r="V195" s="134"/>
      <c r="W195" s="139" t="s">
        <v>607</v>
      </c>
      <c r="X195" s="139"/>
      <c r="Y195" s="139"/>
      <c r="Z195" s="139"/>
      <c r="AA195" s="139"/>
      <c r="AB195" s="139"/>
      <c r="AC195" s="139"/>
      <c r="AD195" s="139"/>
      <c r="AE195" s="139"/>
      <c r="AF195" s="139"/>
      <c r="AG195" s="139"/>
      <c r="AH195" s="139"/>
      <c r="AI195" s="139"/>
      <c r="AJ195" s="139"/>
      <c r="AK195" s="139"/>
      <c r="AL195" s="139"/>
      <c r="AM195" s="34"/>
      <c r="AO195" s="32"/>
    </row>
    <row r="196" spans="1:41" ht="27" customHeight="1" x14ac:dyDescent="0.2">
      <c r="A196" s="135" t="s">
        <v>118</v>
      </c>
      <c r="B196" s="135"/>
      <c r="C196" s="135"/>
      <c r="D196" s="135"/>
      <c r="E196" s="135"/>
      <c r="F196" s="135"/>
      <c r="G196" s="135"/>
      <c r="H196" s="135"/>
      <c r="I196" s="135"/>
      <c r="J196" s="135"/>
      <c r="K196" s="135"/>
      <c r="L196" s="135"/>
      <c r="M196" s="135"/>
      <c r="N196" s="135"/>
      <c r="O196" s="135"/>
      <c r="P196" s="135"/>
      <c r="U196" s="106" t="s">
        <v>556</v>
      </c>
      <c r="V196" s="168" t="str">
        <f ca="1">INDIRECT("V26")</f>
        <v>手術あり肺血栓塞栓症予防対策実施率</v>
      </c>
      <c r="W196" s="168"/>
      <c r="X196" s="168"/>
      <c r="Y196" s="168"/>
      <c r="Z196" s="168"/>
      <c r="AA196" s="168"/>
      <c r="AB196" s="168"/>
      <c r="AC196" s="168"/>
      <c r="AD196" s="168"/>
      <c r="AE196" s="168"/>
      <c r="AF196" s="168"/>
      <c r="AG196" s="168"/>
      <c r="AH196" s="168"/>
      <c r="AI196" s="168"/>
      <c r="AJ196" s="168"/>
      <c r="AK196" s="168"/>
      <c r="AL196" s="170"/>
      <c r="AM196" s="34"/>
      <c r="AO196" s="32"/>
    </row>
    <row r="197" spans="1:41" ht="87.95" customHeight="1" x14ac:dyDescent="0.2">
      <c r="A197" s="136" t="s">
        <v>142</v>
      </c>
      <c r="B197" s="136"/>
      <c r="C197" s="142" t="s">
        <v>168</v>
      </c>
      <c r="D197" s="136"/>
      <c r="E197" s="136"/>
      <c r="F197" s="136"/>
      <c r="G197" s="136"/>
      <c r="H197" s="136"/>
      <c r="I197" s="136"/>
      <c r="J197" s="136"/>
      <c r="K197" s="136"/>
      <c r="L197" s="136"/>
      <c r="M197" s="136"/>
      <c r="N197" s="136"/>
      <c r="O197" s="136"/>
      <c r="P197" s="136"/>
      <c r="U197" s="136" t="s">
        <v>142</v>
      </c>
      <c r="V197" s="136"/>
      <c r="W197" s="142" t="s">
        <v>168</v>
      </c>
      <c r="X197" s="136"/>
      <c r="Y197" s="136"/>
      <c r="Z197" s="136"/>
      <c r="AA197" s="136"/>
      <c r="AB197" s="136"/>
      <c r="AC197" s="136"/>
      <c r="AD197" s="136"/>
      <c r="AE197" s="136"/>
      <c r="AF197" s="136"/>
      <c r="AG197" s="136"/>
      <c r="AH197" s="136"/>
      <c r="AI197" s="136"/>
      <c r="AJ197" s="136"/>
      <c r="AK197" s="136"/>
      <c r="AL197" s="136"/>
      <c r="AM197" s="34"/>
      <c r="AO197" s="32"/>
    </row>
    <row r="198" spans="1:41" ht="248.1" customHeight="1" x14ac:dyDescent="0.2">
      <c r="A198" s="134" t="s">
        <v>143</v>
      </c>
      <c r="B198" s="134"/>
      <c r="C198" s="134"/>
      <c r="D198" s="134"/>
      <c r="E198" s="134"/>
      <c r="F198" s="134"/>
      <c r="G198" s="134"/>
      <c r="H198" s="134"/>
      <c r="I198" s="134"/>
      <c r="J198" s="134"/>
      <c r="K198" s="134"/>
      <c r="L198" s="134"/>
      <c r="M198" s="134"/>
      <c r="N198" s="134"/>
      <c r="O198" s="134"/>
      <c r="P198" s="134"/>
      <c r="U198" s="134" t="s">
        <v>143</v>
      </c>
      <c r="V198" s="134"/>
      <c r="W198" s="134"/>
      <c r="X198" s="134"/>
      <c r="Y198" s="134"/>
      <c r="Z198" s="134"/>
      <c r="AA198" s="134"/>
      <c r="AB198" s="134"/>
      <c r="AC198" s="134"/>
      <c r="AD198" s="134"/>
      <c r="AE198" s="134"/>
      <c r="AF198" s="134"/>
      <c r="AG198" s="134"/>
      <c r="AH198" s="134"/>
      <c r="AI198" s="134"/>
      <c r="AJ198" s="134"/>
      <c r="AK198" s="134"/>
      <c r="AL198" s="134"/>
      <c r="AM198" s="34"/>
      <c r="AO198" s="32"/>
    </row>
    <row r="199" spans="1:41" ht="168" customHeight="1" x14ac:dyDescent="0.2">
      <c r="A199" s="134" t="s">
        <v>144</v>
      </c>
      <c r="B199" s="134"/>
      <c r="C199" s="139" t="s">
        <v>421</v>
      </c>
      <c r="D199" s="139"/>
      <c r="E199" s="139"/>
      <c r="F199" s="139"/>
      <c r="G199" s="139"/>
      <c r="H199" s="139"/>
      <c r="I199" s="139"/>
      <c r="J199" s="139"/>
      <c r="K199" s="139"/>
      <c r="L199" s="139"/>
      <c r="M199" s="139"/>
      <c r="N199" s="139"/>
      <c r="O199" s="139"/>
      <c r="P199" s="139"/>
      <c r="U199" s="134" t="s">
        <v>144</v>
      </c>
      <c r="V199" s="134"/>
      <c r="W199" s="139" t="s">
        <v>654</v>
      </c>
      <c r="X199" s="139"/>
      <c r="Y199" s="139"/>
      <c r="Z199" s="139"/>
      <c r="AA199" s="139"/>
      <c r="AB199" s="139"/>
      <c r="AC199" s="139"/>
      <c r="AD199" s="139"/>
      <c r="AE199" s="139"/>
      <c r="AF199" s="139"/>
      <c r="AG199" s="139"/>
      <c r="AH199" s="139"/>
      <c r="AI199" s="139"/>
      <c r="AJ199" s="139"/>
      <c r="AK199" s="139"/>
      <c r="AL199" s="139"/>
      <c r="AM199" s="34"/>
      <c r="AO199" s="32"/>
    </row>
    <row r="200" spans="1:41" ht="27" customHeight="1" x14ac:dyDescent="0.2">
      <c r="A200" s="135" t="s">
        <v>13</v>
      </c>
      <c r="B200" s="135"/>
      <c r="C200" s="135"/>
      <c r="D200" s="135"/>
      <c r="E200" s="135"/>
      <c r="F200" s="135"/>
      <c r="G200" s="135"/>
      <c r="H200" s="135"/>
      <c r="I200" s="135"/>
      <c r="J200" s="135"/>
      <c r="K200" s="135"/>
      <c r="L200" s="135"/>
      <c r="M200" s="135"/>
      <c r="N200" s="135"/>
      <c r="O200" s="135"/>
      <c r="P200" s="135"/>
      <c r="U200" s="106" t="s">
        <v>555</v>
      </c>
      <c r="V200" s="168" t="str">
        <f ca="1">INDIRECT("V27")</f>
        <v>手術あり患者の肺塞栓症の発生率</v>
      </c>
      <c r="W200" s="168"/>
      <c r="X200" s="168"/>
      <c r="Y200" s="168"/>
      <c r="Z200" s="168"/>
      <c r="AA200" s="168"/>
      <c r="AB200" s="168"/>
      <c r="AC200" s="168"/>
      <c r="AD200" s="168"/>
      <c r="AE200" s="168"/>
      <c r="AF200" s="168"/>
      <c r="AG200" s="168"/>
      <c r="AH200" s="168"/>
      <c r="AI200" s="168"/>
      <c r="AJ200" s="168"/>
      <c r="AK200" s="168"/>
      <c r="AL200" s="170"/>
      <c r="AM200" s="34"/>
      <c r="AO200" s="32"/>
    </row>
    <row r="201" spans="1:41" ht="83.1" customHeight="1" x14ac:dyDescent="0.2">
      <c r="A201" s="136" t="s">
        <v>142</v>
      </c>
      <c r="B201" s="136"/>
      <c r="C201" s="142" t="s">
        <v>278</v>
      </c>
      <c r="D201" s="136"/>
      <c r="E201" s="136"/>
      <c r="F201" s="136"/>
      <c r="G201" s="136"/>
      <c r="H201" s="136"/>
      <c r="I201" s="136"/>
      <c r="J201" s="136"/>
      <c r="K201" s="136"/>
      <c r="L201" s="136"/>
      <c r="M201" s="136"/>
      <c r="N201" s="136"/>
      <c r="O201" s="136"/>
      <c r="P201" s="136"/>
      <c r="U201" s="136" t="s">
        <v>142</v>
      </c>
      <c r="V201" s="136"/>
      <c r="W201" s="142" t="s">
        <v>278</v>
      </c>
      <c r="X201" s="136"/>
      <c r="Y201" s="136"/>
      <c r="Z201" s="136"/>
      <c r="AA201" s="136"/>
      <c r="AB201" s="136"/>
      <c r="AC201" s="136"/>
      <c r="AD201" s="136"/>
      <c r="AE201" s="136"/>
      <c r="AF201" s="136"/>
      <c r="AG201" s="136"/>
      <c r="AH201" s="136"/>
      <c r="AI201" s="136"/>
      <c r="AJ201" s="136"/>
      <c r="AK201" s="136"/>
      <c r="AL201" s="136"/>
      <c r="AM201" s="34"/>
      <c r="AO201" s="32"/>
    </row>
    <row r="202" spans="1:41" ht="248.1" customHeight="1" x14ac:dyDescent="0.2">
      <c r="A202" s="134" t="s">
        <v>143</v>
      </c>
      <c r="B202" s="134"/>
      <c r="C202" s="134"/>
      <c r="D202" s="134"/>
      <c r="E202" s="134"/>
      <c r="F202" s="134"/>
      <c r="G202" s="134"/>
      <c r="H202" s="134"/>
      <c r="I202" s="134"/>
      <c r="J202" s="134"/>
      <c r="K202" s="134"/>
      <c r="L202" s="134"/>
      <c r="M202" s="134"/>
      <c r="N202" s="134"/>
      <c r="O202" s="134"/>
      <c r="P202" s="134"/>
      <c r="U202" s="134" t="s">
        <v>143</v>
      </c>
      <c r="V202" s="134"/>
      <c r="W202" s="134"/>
      <c r="X202" s="134"/>
      <c r="Y202" s="134"/>
      <c r="Z202" s="134"/>
      <c r="AA202" s="134"/>
      <c r="AB202" s="134"/>
      <c r="AC202" s="134"/>
      <c r="AD202" s="134"/>
      <c r="AE202" s="134"/>
      <c r="AF202" s="134"/>
      <c r="AG202" s="134"/>
      <c r="AH202" s="134"/>
      <c r="AI202" s="134"/>
      <c r="AJ202" s="134"/>
      <c r="AK202" s="134"/>
      <c r="AL202" s="134"/>
      <c r="AM202" s="34"/>
      <c r="AO202" s="32"/>
    </row>
    <row r="203" spans="1:41" ht="169.5" customHeight="1" x14ac:dyDescent="0.2">
      <c r="A203" s="134" t="s">
        <v>144</v>
      </c>
      <c r="B203" s="134"/>
      <c r="C203" s="139" t="s">
        <v>422</v>
      </c>
      <c r="D203" s="139"/>
      <c r="E203" s="139"/>
      <c r="F203" s="139"/>
      <c r="G203" s="139"/>
      <c r="H203" s="139"/>
      <c r="I203" s="139"/>
      <c r="J203" s="139"/>
      <c r="K203" s="139"/>
      <c r="L203" s="139"/>
      <c r="M203" s="139"/>
      <c r="N203" s="139"/>
      <c r="O203" s="139"/>
      <c r="P203" s="139"/>
      <c r="U203" s="134" t="s">
        <v>144</v>
      </c>
      <c r="V203" s="134"/>
      <c r="W203" s="139" t="s">
        <v>653</v>
      </c>
      <c r="X203" s="139"/>
      <c r="Y203" s="139"/>
      <c r="Z203" s="139"/>
      <c r="AA203" s="139"/>
      <c r="AB203" s="139"/>
      <c r="AC203" s="139"/>
      <c r="AD203" s="139"/>
      <c r="AE203" s="139"/>
      <c r="AF203" s="139"/>
      <c r="AG203" s="139"/>
      <c r="AH203" s="139"/>
      <c r="AI203" s="139"/>
      <c r="AJ203" s="139"/>
      <c r="AK203" s="139"/>
      <c r="AL203" s="139"/>
      <c r="AM203" s="34"/>
      <c r="AN203" s="32"/>
      <c r="AO203" s="32"/>
    </row>
    <row r="204" spans="1:41" ht="27" customHeight="1" x14ac:dyDescent="0.2">
      <c r="A204" s="135" t="s">
        <v>110</v>
      </c>
      <c r="B204" s="135"/>
      <c r="C204" s="135"/>
      <c r="D204" s="135"/>
      <c r="E204" s="135"/>
      <c r="F204" s="135"/>
      <c r="G204" s="135"/>
      <c r="H204" s="135"/>
      <c r="I204" s="135"/>
      <c r="J204" s="135"/>
      <c r="K204" s="135"/>
      <c r="L204" s="135"/>
      <c r="M204" s="135"/>
      <c r="N204" s="135"/>
      <c r="O204" s="135"/>
      <c r="P204" s="135"/>
      <c r="U204" s="105">
        <v>24</v>
      </c>
      <c r="V204" s="168" t="str">
        <f ca="1">INDIRECT("V28")</f>
        <v>多剤耐性緑膿菌(MDRP)による院内感染症発生患者数</v>
      </c>
      <c r="W204" s="168"/>
      <c r="X204" s="168"/>
      <c r="Y204" s="168"/>
      <c r="Z204" s="168"/>
      <c r="AA204" s="168"/>
      <c r="AB204" s="168"/>
      <c r="AC204" s="168"/>
      <c r="AD204" s="168"/>
      <c r="AE204" s="168"/>
      <c r="AF204" s="168"/>
      <c r="AG204" s="168"/>
      <c r="AH204" s="168"/>
      <c r="AI204" s="168"/>
      <c r="AJ204" s="168"/>
      <c r="AK204" s="168"/>
      <c r="AL204" s="170"/>
      <c r="AM204" s="34"/>
      <c r="AO204" s="32"/>
    </row>
    <row r="205" spans="1:41" ht="83.1" customHeight="1" x14ac:dyDescent="0.2">
      <c r="A205" s="136" t="s">
        <v>142</v>
      </c>
      <c r="B205" s="136"/>
      <c r="C205" s="142" t="s">
        <v>279</v>
      </c>
      <c r="D205" s="136"/>
      <c r="E205" s="136"/>
      <c r="F205" s="136"/>
      <c r="G205" s="136"/>
      <c r="H205" s="136"/>
      <c r="I205" s="136"/>
      <c r="J205" s="136"/>
      <c r="K205" s="136"/>
      <c r="L205" s="136"/>
      <c r="M205" s="136"/>
      <c r="N205" s="136"/>
      <c r="O205" s="136"/>
      <c r="P205" s="136"/>
      <c r="U205" s="136" t="s">
        <v>142</v>
      </c>
      <c r="V205" s="136"/>
      <c r="W205" s="142" t="s">
        <v>279</v>
      </c>
      <c r="X205" s="136"/>
      <c r="Y205" s="136"/>
      <c r="Z205" s="136"/>
      <c r="AA205" s="136"/>
      <c r="AB205" s="136"/>
      <c r="AC205" s="136"/>
      <c r="AD205" s="136"/>
      <c r="AE205" s="136"/>
      <c r="AF205" s="136"/>
      <c r="AG205" s="136"/>
      <c r="AH205" s="136"/>
      <c r="AI205" s="136"/>
      <c r="AJ205" s="136"/>
      <c r="AK205" s="136"/>
      <c r="AL205" s="136"/>
      <c r="AM205" s="34"/>
      <c r="AO205" s="32"/>
    </row>
    <row r="206" spans="1:41" ht="248.1" customHeight="1" x14ac:dyDescent="0.2">
      <c r="A206" s="134" t="s">
        <v>143</v>
      </c>
      <c r="B206" s="134"/>
      <c r="C206" s="146"/>
      <c r="D206" s="146"/>
      <c r="E206" s="146"/>
      <c r="F206" s="146"/>
      <c r="G206" s="146"/>
      <c r="H206" s="146"/>
      <c r="I206" s="146"/>
      <c r="J206" s="146"/>
      <c r="K206" s="146"/>
      <c r="L206" s="146"/>
      <c r="M206" s="146"/>
      <c r="N206" s="146"/>
      <c r="O206" s="146"/>
      <c r="P206" s="146"/>
      <c r="U206" s="134" t="s">
        <v>143</v>
      </c>
      <c r="V206" s="134"/>
      <c r="W206" s="146"/>
      <c r="X206" s="146"/>
      <c r="Y206" s="146"/>
      <c r="Z206" s="146"/>
      <c r="AA206" s="146"/>
      <c r="AB206" s="146"/>
      <c r="AC206" s="146"/>
      <c r="AD206" s="146"/>
      <c r="AE206" s="146"/>
      <c r="AF206" s="146"/>
      <c r="AG206" s="146"/>
      <c r="AH206" s="146"/>
      <c r="AI206" s="146"/>
      <c r="AJ206" s="146"/>
      <c r="AK206" s="146"/>
      <c r="AL206" s="146"/>
      <c r="AM206" s="34"/>
      <c r="AO206" s="32"/>
    </row>
    <row r="207" spans="1:41" ht="81.95" customHeight="1" x14ac:dyDescent="0.2">
      <c r="A207" s="134" t="s">
        <v>144</v>
      </c>
      <c r="B207" s="134"/>
      <c r="C207" s="139" t="s">
        <v>423</v>
      </c>
      <c r="D207" s="139"/>
      <c r="E207" s="139"/>
      <c r="F207" s="139"/>
      <c r="G207" s="139"/>
      <c r="H207" s="139"/>
      <c r="I207" s="139"/>
      <c r="J207" s="139"/>
      <c r="K207" s="139"/>
      <c r="L207" s="139"/>
      <c r="M207" s="139"/>
      <c r="N207" s="139"/>
      <c r="O207" s="139"/>
      <c r="P207" s="139"/>
      <c r="U207" s="134" t="s">
        <v>144</v>
      </c>
      <c r="V207" s="134"/>
      <c r="W207" s="139" t="s">
        <v>423</v>
      </c>
      <c r="X207" s="139"/>
      <c r="Y207" s="139"/>
      <c r="Z207" s="139"/>
      <c r="AA207" s="139"/>
      <c r="AB207" s="139"/>
      <c r="AC207" s="139"/>
      <c r="AD207" s="139"/>
      <c r="AE207" s="139"/>
      <c r="AF207" s="139"/>
      <c r="AG207" s="139"/>
      <c r="AH207" s="139"/>
      <c r="AI207" s="139"/>
      <c r="AJ207" s="139"/>
      <c r="AK207" s="139"/>
      <c r="AL207" s="139"/>
      <c r="AM207" s="34"/>
      <c r="AO207" s="32"/>
    </row>
    <row r="208" spans="1:41" ht="27" customHeight="1" x14ac:dyDescent="0.2">
      <c r="A208" s="135" t="s">
        <v>111</v>
      </c>
      <c r="B208" s="135"/>
      <c r="C208" s="135"/>
      <c r="D208" s="135"/>
      <c r="E208" s="135"/>
      <c r="F208" s="135"/>
      <c r="G208" s="135"/>
      <c r="H208" s="135"/>
      <c r="I208" s="135"/>
      <c r="J208" s="135"/>
      <c r="K208" s="135"/>
      <c r="L208" s="135"/>
      <c r="M208" s="135"/>
      <c r="N208" s="135"/>
      <c r="O208" s="135"/>
      <c r="P208" s="135"/>
      <c r="U208" s="105">
        <v>25</v>
      </c>
      <c r="V208" s="168" t="str">
        <f ca="1">INDIRECT("V29")</f>
        <v>CPC（臨床病理検討会）の検討症例率</v>
      </c>
      <c r="W208" s="168"/>
      <c r="X208" s="168"/>
      <c r="Y208" s="168"/>
      <c r="Z208" s="168"/>
      <c r="AA208" s="168"/>
      <c r="AB208" s="168"/>
      <c r="AC208" s="168"/>
      <c r="AD208" s="168"/>
      <c r="AE208" s="168"/>
      <c r="AF208" s="168"/>
      <c r="AG208" s="168"/>
      <c r="AH208" s="168"/>
      <c r="AI208" s="168"/>
      <c r="AJ208" s="168"/>
      <c r="AK208" s="168"/>
      <c r="AL208" s="170"/>
      <c r="AM208" s="34"/>
      <c r="AO208" s="32"/>
    </row>
    <row r="209" spans="1:41" ht="86.1" customHeight="1" x14ac:dyDescent="0.2">
      <c r="A209" s="136" t="s">
        <v>142</v>
      </c>
      <c r="B209" s="136"/>
      <c r="C209" s="142" t="s">
        <v>169</v>
      </c>
      <c r="D209" s="136"/>
      <c r="E209" s="136"/>
      <c r="F209" s="136"/>
      <c r="G209" s="136"/>
      <c r="H209" s="136"/>
      <c r="I209" s="136"/>
      <c r="J209" s="136"/>
      <c r="K209" s="136"/>
      <c r="L209" s="136"/>
      <c r="M209" s="136"/>
      <c r="N209" s="136"/>
      <c r="O209" s="136"/>
      <c r="P209" s="136"/>
      <c r="U209" s="136" t="s">
        <v>142</v>
      </c>
      <c r="V209" s="136"/>
      <c r="W209" s="142" t="s">
        <v>169</v>
      </c>
      <c r="X209" s="136"/>
      <c r="Y209" s="136"/>
      <c r="Z209" s="136"/>
      <c r="AA209" s="136"/>
      <c r="AB209" s="136"/>
      <c r="AC209" s="136"/>
      <c r="AD209" s="136"/>
      <c r="AE209" s="136"/>
      <c r="AF209" s="136"/>
      <c r="AG209" s="136"/>
      <c r="AH209" s="136"/>
      <c r="AI209" s="136"/>
      <c r="AJ209" s="136"/>
      <c r="AK209" s="136"/>
      <c r="AL209" s="136"/>
      <c r="AM209" s="34"/>
      <c r="AO209" s="32"/>
    </row>
    <row r="210" spans="1:41" ht="248.1" customHeight="1" x14ac:dyDescent="0.2">
      <c r="A210" s="134" t="s">
        <v>143</v>
      </c>
      <c r="B210" s="134"/>
      <c r="C210" s="134"/>
      <c r="D210" s="134"/>
      <c r="E210" s="134"/>
      <c r="F210" s="134"/>
      <c r="G210" s="134"/>
      <c r="H210" s="134"/>
      <c r="I210" s="134"/>
      <c r="J210" s="134"/>
      <c r="K210" s="134"/>
      <c r="L210" s="134"/>
      <c r="M210" s="134"/>
      <c r="N210" s="134"/>
      <c r="O210" s="134"/>
      <c r="P210" s="134"/>
      <c r="U210" s="134" t="s">
        <v>143</v>
      </c>
      <c r="V210" s="134"/>
      <c r="W210" s="134"/>
      <c r="X210" s="134"/>
      <c r="Y210" s="134"/>
      <c r="Z210" s="134"/>
      <c r="AA210" s="134"/>
      <c r="AB210" s="134"/>
      <c r="AC210" s="134"/>
      <c r="AD210" s="134"/>
      <c r="AE210" s="134"/>
      <c r="AF210" s="134"/>
      <c r="AG210" s="134"/>
      <c r="AH210" s="134"/>
      <c r="AI210" s="134"/>
      <c r="AJ210" s="134"/>
      <c r="AK210" s="134"/>
      <c r="AL210" s="134"/>
      <c r="AM210" s="34"/>
      <c r="AO210" s="32"/>
    </row>
    <row r="211" spans="1:41" ht="84.75" customHeight="1" x14ac:dyDescent="0.2">
      <c r="A211" s="134" t="s">
        <v>144</v>
      </c>
      <c r="B211" s="134"/>
      <c r="C211" s="139" t="s">
        <v>424</v>
      </c>
      <c r="D211" s="139"/>
      <c r="E211" s="139"/>
      <c r="F211" s="139"/>
      <c r="G211" s="139"/>
      <c r="H211" s="139"/>
      <c r="I211" s="139"/>
      <c r="J211" s="139"/>
      <c r="K211" s="139"/>
      <c r="L211" s="139"/>
      <c r="M211" s="139"/>
      <c r="N211" s="139"/>
      <c r="O211" s="139"/>
      <c r="P211" s="139"/>
      <c r="U211" s="134" t="s">
        <v>144</v>
      </c>
      <c r="V211" s="134"/>
      <c r="W211" s="139" t="s">
        <v>660</v>
      </c>
      <c r="X211" s="139"/>
      <c r="Y211" s="139"/>
      <c r="Z211" s="139"/>
      <c r="AA211" s="139"/>
      <c r="AB211" s="139"/>
      <c r="AC211" s="139"/>
      <c r="AD211" s="139"/>
      <c r="AE211" s="139"/>
      <c r="AF211" s="139"/>
      <c r="AG211" s="139"/>
      <c r="AH211" s="139"/>
      <c r="AI211" s="139"/>
      <c r="AJ211" s="139"/>
      <c r="AK211" s="139"/>
      <c r="AL211" s="139"/>
      <c r="AM211" s="34"/>
      <c r="AO211" s="32"/>
    </row>
    <row r="212" spans="1:41" ht="27" customHeight="1" x14ac:dyDescent="0.2">
      <c r="A212" s="135" t="s">
        <v>112</v>
      </c>
      <c r="B212" s="135"/>
      <c r="C212" s="135"/>
      <c r="D212" s="135"/>
      <c r="E212" s="135"/>
      <c r="F212" s="135"/>
      <c r="G212" s="135"/>
      <c r="H212" s="135"/>
      <c r="I212" s="135"/>
      <c r="J212" s="135"/>
      <c r="K212" s="135"/>
      <c r="L212" s="135"/>
      <c r="M212" s="135"/>
      <c r="N212" s="135"/>
      <c r="O212" s="135"/>
      <c r="P212" s="135"/>
      <c r="U212" s="105">
        <v>26</v>
      </c>
      <c r="V212" s="168" t="str">
        <f ca="1">INDIRECT("V30")</f>
        <v>新規外来患者数</v>
      </c>
      <c r="W212" s="168"/>
      <c r="X212" s="168"/>
      <c r="Y212" s="168"/>
      <c r="Z212" s="168"/>
      <c r="AA212" s="168"/>
      <c r="AB212" s="168"/>
      <c r="AC212" s="168"/>
      <c r="AD212" s="168"/>
      <c r="AE212" s="168"/>
      <c r="AF212" s="168"/>
      <c r="AG212" s="168"/>
      <c r="AH212" s="168"/>
      <c r="AI212" s="168"/>
      <c r="AJ212" s="168"/>
      <c r="AK212" s="168"/>
      <c r="AL212" s="170"/>
      <c r="AM212" s="34"/>
      <c r="AO212" s="32"/>
    </row>
    <row r="213" spans="1:41" ht="96" customHeight="1" x14ac:dyDescent="0.2">
      <c r="A213" s="136" t="s">
        <v>142</v>
      </c>
      <c r="B213" s="136"/>
      <c r="C213" s="142" t="s">
        <v>170</v>
      </c>
      <c r="D213" s="136"/>
      <c r="E213" s="136"/>
      <c r="F213" s="136"/>
      <c r="G213" s="136"/>
      <c r="H213" s="136"/>
      <c r="I213" s="136"/>
      <c r="J213" s="136"/>
      <c r="K213" s="136"/>
      <c r="L213" s="136"/>
      <c r="M213" s="136"/>
      <c r="N213" s="136"/>
      <c r="O213" s="136"/>
      <c r="P213" s="136"/>
      <c r="U213" s="136" t="s">
        <v>142</v>
      </c>
      <c r="V213" s="136"/>
      <c r="W213" s="142" t="s">
        <v>170</v>
      </c>
      <c r="X213" s="136"/>
      <c r="Y213" s="136"/>
      <c r="Z213" s="136"/>
      <c r="AA213" s="136"/>
      <c r="AB213" s="136"/>
      <c r="AC213" s="136"/>
      <c r="AD213" s="136"/>
      <c r="AE213" s="136"/>
      <c r="AF213" s="136"/>
      <c r="AG213" s="136"/>
      <c r="AH213" s="136"/>
      <c r="AI213" s="136"/>
      <c r="AJ213" s="136"/>
      <c r="AK213" s="136"/>
      <c r="AL213" s="136"/>
      <c r="AM213" s="34"/>
      <c r="AO213" s="32"/>
    </row>
    <row r="214" spans="1:41" ht="248.1" customHeight="1" x14ac:dyDescent="0.2">
      <c r="A214" s="134" t="s">
        <v>143</v>
      </c>
      <c r="B214" s="134"/>
      <c r="C214" s="134"/>
      <c r="D214" s="134"/>
      <c r="E214" s="134"/>
      <c r="F214" s="134"/>
      <c r="G214" s="134"/>
      <c r="H214" s="134"/>
      <c r="I214" s="134"/>
      <c r="J214" s="134"/>
      <c r="K214" s="134"/>
      <c r="L214" s="134"/>
      <c r="M214" s="134"/>
      <c r="N214" s="134"/>
      <c r="O214" s="134"/>
      <c r="P214" s="134"/>
      <c r="U214" s="134" t="s">
        <v>143</v>
      </c>
      <c r="V214" s="134"/>
      <c r="W214" s="134"/>
      <c r="X214" s="134"/>
      <c r="Y214" s="134"/>
      <c r="Z214" s="134"/>
      <c r="AA214" s="134"/>
      <c r="AB214" s="134"/>
      <c r="AC214" s="134"/>
      <c r="AD214" s="134"/>
      <c r="AE214" s="134"/>
      <c r="AF214" s="134"/>
      <c r="AG214" s="134"/>
      <c r="AH214" s="134"/>
      <c r="AI214" s="134"/>
      <c r="AJ214" s="134"/>
      <c r="AK214" s="134"/>
      <c r="AL214" s="134"/>
      <c r="AM214" s="34"/>
      <c r="AO214" s="32"/>
    </row>
    <row r="215" spans="1:41" ht="81.95" customHeight="1" x14ac:dyDescent="0.2">
      <c r="A215" s="134" t="s">
        <v>144</v>
      </c>
      <c r="B215" s="134"/>
      <c r="C215" s="139" t="s">
        <v>425</v>
      </c>
      <c r="D215" s="139"/>
      <c r="E215" s="139"/>
      <c r="F215" s="139"/>
      <c r="G215" s="139"/>
      <c r="H215" s="139"/>
      <c r="I215" s="139"/>
      <c r="J215" s="139"/>
      <c r="K215" s="139"/>
      <c r="L215" s="139"/>
      <c r="M215" s="139"/>
      <c r="N215" s="139"/>
      <c r="O215" s="139"/>
      <c r="P215" s="139"/>
      <c r="U215" s="134" t="s">
        <v>144</v>
      </c>
      <c r="V215" s="134"/>
      <c r="W215" s="139" t="s">
        <v>425</v>
      </c>
      <c r="X215" s="139"/>
      <c r="Y215" s="139"/>
      <c r="Z215" s="139"/>
      <c r="AA215" s="139"/>
      <c r="AB215" s="139"/>
      <c r="AC215" s="139"/>
      <c r="AD215" s="139"/>
      <c r="AE215" s="139"/>
      <c r="AF215" s="139"/>
      <c r="AG215" s="139"/>
      <c r="AH215" s="139"/>
      <c r="AI215" s="139"/>
      <c r="AJ215" s="139"/>
      <c r="AK215" s="139"/>
      <c r="AL215" s="139"/>
      <c r="AM215" s="34"/>
      <c r="AO215" s="32"/>
    </row>
    <row r="216" spans="1:41" ht="27" customHeight="1" x14ac:dyDescent="0.2">
      <c r="A216" s="135" t="s">
        <v>113</v>
      </c>
      <c r="B216" s="135"/>
      <c r="C216" s="135"/>
      <c r="D216" s="135"/>
      <c r="E216" s="135"/>
      <c r="F216" s="135"/>
      <c r="G216" s="135"/>
      <c r="H216" s="135"/>
      <c r="I216" s="135"/>
      <c r="J216" s="135"/>
      <c r="K216" s="135"/>
      <c r="L216" s="135"/>
      <c r="M216" s="135"/>
      <c r="N216" s="135"/>
      <c r="O216" s="135"/>
      <c r="P216" s="135"/>
      <c r="U216" s="105">
        <v>27</v>
      </c>
      <c r="V216" s="168" t="str">
        <f ca="1">INDIRECT("V31")</f>
        <v>初回入院患者数</v>
      </c>
      <c r="W216" s="168"/>
      <c r="X216" s="168"/>
      <c r="Y216" s="168"/>
      <c r="Z216" s="168"/>
      <c r="AA216" s="168"/>
      <c r="AB216" s="168"/>
      <c r="AC216" s="168"/>
      <c r="AD216" s="168"/>
      <c r="AE216" s="168"/>
      <c r="AF216" s="168"/>
      <c r="AG216" s="168"/>
      <c r="AH216" s="168"/>
      <c r="AI216" s="168"/>
      <c r="AJ216" s="168"/>
      <c r="AK216" s="168"/>
      <c r="AL216" s="170"/>
      <c r="AM216" s="34"/>
      <c r="AO216" s="32"/>
    </row>
    <row r="217" spans="1:41" ht="83.1" customHeight="1" x14ac:dyDescent="0.2">
      <c r="A217" s="136" t="s">
        <v>142</v>
      </c>
      <c r="B217" s="136"/>
      <c r="C217" s="142" t="s">
        <v>171</v>
      </c>
      <c r="D217" s="136"/>
      <c r="E217" s="136"/>
      <c r="F217" s="136"/>
      <c r="G217" s="136"/>
      <c r="H217" s="136"/>
      <c r="I217" s="136"/>
      <c r="J217" s="136"/>
      <c r="K217" s="136"/>
      <c r="L217" s="136"/>
      <c r="M217" s="136"/>
      <c r="N217" s="136"/>
      <c r="O217" s="136"/>
      <c r="P217" s="136"/>
      <c r="U217" s="136" t="s">
        <v>142</v>
      </c>
      <c r="V217" s="136"/>
      <c r="W217" s="142" t="s">
        <v>171</v>
      </c>
      <c r="X217" s="136"/>
      <c r="Y217" s="136"/>
      <c r="Z217" s="136"/>
      <c r="AA217" s="136"/>
      <c r="AB217" s="136"/>
      <c r="AC217" s="136"/>
      <c r="AD217" s="136"/>
      <c r="AE217" s="136"/>
      <c r="AF217" s="136"/>
      <c r="AG217" s="136"/>
      <c r="AH217" s="136"/>
      <c r="AI217" s="136"/>
      <c r="AJ217" s="136"/>
      <c r="AK217" s="136"/>
      <c r="AL217" s="136"/>
      <c r="AM217" s="34"/>
      <c r="AO217" s="32"/>
    </row>
    <row r="218" spans="1:41" ht="248.1" customHeight="1" x14ac:dyDescent="0.2">
      <c r="A218" s="134" t="s">
        <v>143</v>
      </c>
      <c r="B218" s="134"/>
      <c r="C218" s="134"/>
      <c r="D218" s="134"/>
      <c r="E218" s="134"/>
      <c r="F218" s="134"/>
      <c r="G218" s="134"/>
      <c r="H218" s="134"/>
      <c r="I218" s="134"/>
      <c r="J218" s="134"/>
      <c r="K218" s="134"/>
      <c r="L218" s="134"/>
      <c r="M218" s="134"/>
      <c r="N218" s="134"/>
      <c r="O218" s="134"/>
      <c r="P218" s="134"/>
      <c r="U218" s="134" t="s">
        <v>143</v>
      </c>
      <c r="V218" s="134"/>
      <c r="W218" s="134"/>
      <c r="X218" s="134"/>
      <c r="Y218" s="134"/>
      <c r="Z218" s="134"/>
      <c r="AA218" s="134"/>
      <c r="AB218" s="134"/>
      <c r="AC218" s="134"/>
      <c r="AD218" s="134"/>
      <c r="AE218" s="134"/>
      <c r="AF218" s="134"/>
      <c r="AG218" s="134"/>
      <c r="AH218" s="134"/>
      <c r="AI218" s="134"/>
      <c r="AJ218" s="134"/>
      <c r="AK218" s="134"/>
      <c r="AL218" s="134"/>
      <c r="AM218" s="34"/>
      <c r="AO218" s="32"/>
    </row>
    <row r="219" spans="1:41" ht="118.5" customHeight="1" x14ac:dyDescent="0.2">
      <c r="A219" s="134" t="s">
        <v>144</v>
      </c>
      <c r="B219" s="134"/>
      <c r="C219" s="139" t="s">
        <v>426</v>
      </c>
      <c r="D219" s="139"/>
      <c r="E219" s="139"/>
      <c r="F219" s="139"/>
      <c r="G219" s="139"/>
      <c r="H219" s="139"/>
      <c r="I219" s="139"/>
      <c r="J219" s="139"/>
      <c r="K219" s="139"/>
      <c r="L219" s="139"/>
      <c r="M219" s="139"/>
      <c r="N219" s="139"/>
      <c r="O219" s="139"/>
      <c r="P219" s="139"/>
      <c r="U219" s="134" t="s">
        <v>144</v>
      </c>
      <c r="V219" s="134"/>
      <c r="W219" s="139" t="s">
        <v>631</v>
      </c>
      <c r="X219" s="139"/>
      <c r="Y219" s="139"/>
      <c r="Z219" s="139"/>
      <c r="AA219" s="139"/>
      <c r="AB219" s="139"/>
      <c r="AC219" s="139"/>
      <c r="AD219" s="139"/>
      <c r="AE219" s="139"/>
      <c r="AF219" s="139"/>
      <c r="AG219" s="139"/>
      <c r="AH219" s="139"/>
      <c r="AI219" s="139"/>
      <c r="AJ219" s="139"/>
      <c r="AK219" s="139"/>
      <c r="AL219" s="139"/>
      <c r="AM219" s="34"/>
      <c r="AO219" s="32"/>
    </row>
    <row r="220" spans="1:41" ht="27" customHeight="1" x14ac:dyDescent="0.2">
      <c r="A220" s="135" t="s">
        <v>114</v>
      </c>
      <c r="B220" s="135"/>
      <c r="C220" s="135"/>
      <c r="D220" s="135"/>
      <c r="E220" s="135"/>
      <c r="F220" s="135"/>
      <c r="G220" s="135"/>
      <c r="H220" s="135"/>
      <c r="I220" s="135"/>
      <c r="J220" s="135"/>
      <c r="K220" s="135"/>
      <c r="L220" s="135"/>
      <c r="M220" s="135"/>
      <c r="N220" s="135"/>
      <c r="O220" s="135"/>
      <c r="P220" s="135"/>
      <c r="U220" s="105">
        <v>28</v>
      </c>
      <c r="V220" s="168" t="str">
        <f ca="1">INDIRECT("V32")</f>
        <v>１０例以上適用したクリニカルパス（クリティカルパス）の数</v>
      </c>
      <c r="W220" s="168"/>
      <c r="X220" s="168"/>
      <c r="Y220" s="168"/>
      <c r="Z220" s="168"/>
      <c r="AA220" s="168"/>
      <c r="AB220" s="168"/>
      <c r="AC220" s="168"/>
      <c r="AD220" s="168"/>
      <c r="AE220" s="168"/>
      <c r="AF220" s="168"/>
      <c r="AG220" s="168"/>
      <c r="AH220" s="168"/>
      <c r="AI220" s="168"/>
      <c r="AJ220" s="168"/>
      <c r="AK220" s="168"/>
      <c r="AL220" s="170"/>
      <c r="AM220" s="34"/>
      <c r="AO220" s="32"/>
    </row>
    <row r="221" spans="1:41" ht="146.1" customHeight="1" x14ac:dyDescent="0.2">
      <c r="A221" s="136" t="s">
        <v>142</v>
      </c>
      <c r="B221" s="136"/>
      <c r="C221" s="142" t="s">
        <v>280</v>
      </c>
      <c r="D221" s="136"/>
      <c r="E221" s="136"/>
      <c r="F221" s="136"/>
      <c r="G221" s="136"/>
      <c r="H221" s="136"/>
      <c r="I221" s="136"/>
      <c r="J221" s="136"/>
      <c r="K221" s="136"/>
      <c r="L221" s="136"/>
      <c r="M221" s="136"/>
      <c r="N221" s="136"/>
      <c r="O221" s="136"/>
      <c r="P221" s="136"/>
      <c r="U221" s="136" t="s">
        <v>142</v>
      </c>
      <c r="V221" s="136"/>
      <c r="W221" s="142" t="s">
        <v>280</v>
      </c>
      <c r="X221" s="136"/>
      <c r="Y221" s="136"/>
      <c r="Z221" s="136"/>
      <c r="AA221" s="136"/>
      <c r="AB221" s="136"/>
      <c r="AC221" s="136"/>
      <c r="AD221" s="136"/>
      <c r="AE221" s="136"/>
      <c r="AF221" s="136"/>
      <c r="AG221" s="136"/>
      <c r="AH221" s="136"/>
      <c r="AI221" s="136"/>
      <c r="AJ221" s="136"/>
      <c r="AK221" s="136"/>
      <c r="AL221" s="136"/>
      <c r="AM221" s="34"/>
      <c r="AO221" s="32"/>
    </row>
    <row r="222" spans="1:41" ht="248.1" customHeight="1" x14ac:dyDescent="0.2">
      <c r="A222" s="134" t="s">
        <v>143</v>
      </c>
      <c r="B222" s="134"/>
      <c r="C222" s="134"/>
      <c r="D222" s="134"/>
      <c r="E222" s="134"/>
      <c r="F222" s="134"/>
      <c r="G222" s="134"/>
      <c r="H222" s="134"/>
      <c r="I222" s="134"/>
      <c r="J222" s="134"/>
      <c r="K222" s="134"/>
      <c r="L222" s="134"/>
      <c r="M222" s="134"/>
      <c r="N222" s="134"/>
      <c r="O222" s="134"/>
      <c r="P222" s="134"/>
      <c r="U222" s="134" t="s">
        <v>143</v>
      </c>
      <c r="V222" s="134"/>
      <c r="W222" s="134"/>
      <c r="X222" s="134"/>
      <c r="Y222" s="134"/>
      <c r="Z222" s="134"/>
      <c r="AA222" s="134"/>
      <c r="AB222" s="134"/>
      <c r="AC222" s="134"/>
      <c r="AD222" s="134"/>
      <c r="AE222" s="134"/>
      <c r="AF222" s="134"/>
      <c r="AG222" s="134"/>
      <c r="AH222" s="134"/>
      <c r="AI222" s="134"/>
      <c r="AJ222" s="134"/>
      <c r="AK222" s="134"/>
      <c r="AL222" s="134"/>
      <c r="AM222" s="34"/>
      <c r="AO222" s="32"/>
    </row>
    <row r="223" spans="1:41" ht="102" customHeight="1" x14ac:dyDescent="0.2">
      <c r="A223" s="134" t="s">
        <v>144</v>
      </c>
      <c r="B223" s="134"/>
      <c r="C223" s="139" t="s">
        <v>427</v>
      </c>
      <c r="D223" s="139"/>
      <c r="E223" s="139"/>
      <c r="F223" s="139"/>
      <c r="G223" s="139"/>
      <c r="H223" s="139"/>
      <c r="I223" s="139"/>
      <c r="J223" s="139"/>
      <c r="K223" s="139"/>
      <c r="L223" s="139"/>
      <c r="M223" s="139"/>
      <c r="N223" s="139"/>
      <c r="O223" s="139"/>
      <c r="P223" s="139"/>
      <c r="U223" s="134" t="s">
        <v>144</v>
      </c>
      <c r="V223" s="134"/>
      <c r="W223" s="139" t="s">
        <v>632</v>
      </c>
      <c r="X223" s="139"/>
      <c r="Y223" s="139"/>
      <c r="Z223" s="139"/>
      <c r="AA223" s="139"/>
      <c r="AB223" s="139"/>
      <c r="AC223" s="139"/>
      <c r="AD223" s="139"/>
      <c r="AE223" s="139"/>
      <c r="AF223" s="139"/>
      <c r="AG223" s="139"/>
      <c r="AH223" s="139"/>
      <c r="AI223" s="139"/>
      <c r="AJ223" s="139"/>
      <c r="AK223" s="139"/>
      <c r="AL223" s="139"/>
      <c r="AM223" s="34"/>
      <c r="AO223" s="32"/>
    </row>
    <row r="224" spans="1:41" ht="27" hidden="1" customHeight="1" x14ac:dyDescent="0.2">
      <c r="A224" s="137" t="s">
        <v>115</v>
      </c>
      <c r="B224" s="137"/>
      <c r="C224" s="137"/>
      <c r="D224" s="137"/>
      <c r="E224" s="137"/>
      <c r="F224" s="137"/>
      <c r="G224" s="137"/>
      <c r="H224" s="137"/>
      <c r="I224" s="137"/>
      <c r="J224" s="137"/>
      <c r="K224" s="137"/>
      <c r="L224" s="137"/>
      <c r="M224" s="137"/>
      <c r="N224" s="137"/>
      <c r="O224" s="137"/>
      <c r="P224" s="137"/>
      <c r="U224" s="137" t="s">
        <v>115</v>
      </c>
      <c r="V224" s="137"/>
      <c r="W224" s="137"/>
      <c r="X224" s="137"/>
      <c r="Y224" s="137"/>
      <c r="Z224" s="137"/>
      <c r="AA224" s="137"/>
      <c r="AB224" s="137"/>
      <c r="AC224" s="137"/>
      <c r="AD224" s="137"/>
      <c r="AE224" s="137"/>
      <c r="AF224" s="137"/>
      <c r="AG224" s="137"/>
      <c r="AH224" s="137"/>
      <c r="AI224" s="137"/>
      <c r="AJ224" s="137"/>
      <c r="AK224" s="137"/>
      <c r="AL224" s="137"/>
      <c r="AM224" s="34"/>
      <c r="AO224" s="32"/>
    </row>
    <row r="225" spans="1:41" ht="180" hidden="1" customHeight="1" x14ac:dyDescent="0.2">
      <c r="A225" s="134" t="s">
        <v>142</v>
      </c>
      <c r="B225" s="134"/>
      <c r="C225" s="139" t="s">
        <v>428</v>
      </c>
      <c r="D225" s="134"/>
      <c r="E225" s="134"/>
      <c r="F225" s="134"/>
      <c r="G225" s="134"/>
      <c r="H225" s="134"/>
      <c r="I225" s="134"/>
      <c r="J225" s="134"/>
      <c r="K225" s="134"/>
      <c r="L225" s="134"/>
      <c r="M225" s="134"/>
      <c r="N225" s="134"/>
      <c r="O225" s="134"/>
      <c r="P225" s="134"/>
      <c r="U225" s="134" t="s">
        <v>142</v>
      </c>
      <c r="V225" s="134"/>
      <c r="W225" s="139" t="s">
        <v>428</v>
      </c>
      <c r="X225" s="134"/>
      <c r="Y225" s="134"/>
      <c r="Z225" s="134"/>
      <c r="AA225" s="134"/>
      <c r="AB225" s="134"/>
      <c r="AC225" s="134"/>
      <c r="AD225" s="134"/>
      <c r="AE225" s="134"/>
      <c r="AF225" s="134"/>
      <c r="AG225" s="134"/>
      <c r="AH225" s="134"/>
      <c r="AI225" s="134"/>
      <c r="AJ225" s="134"/>
      <c r="AK225" s="134"/>
      <c r="AL225" s="134"/>
      <c r="AM225" s="34"/>
      <c r="AO225" s="32"/>
    </row>
    <row r="226" spans="1:41" ht="248.1" hidden="1" customHeight="1" x14ac:dyDescent="0.2">
      <c r="A226" s="134" t="s">
        <v>143</v>
      </c>
      <c r="B226" s="134"/>
      <c r="C226" s="134"/>
      <c r="D226" s="134"/>
      <c r="E226" s="134"/>
      <c r="F226" s="134"/>
      <c r="G226" s="134"/>
      <c r="H226" s="134"/>
      <c r="I226" s="134"/>
      <c r="J226" s="134"/>
      <c r="K226" s="134"/>
      <c r="L226" s="134"/>
      <c r="M226" s="134"/>
      <c r="N226" s="134"/>
      <c r="O226" s="134"/>
      <c r="P226" s="134"/>
      <c r="U226" s="134" t="s">
        <v>143</v>
      </c>
      <c r="V226" s="134"/>
      <c r="W226" s="134"/>
      <c r="X226" s="134"/>
      <c r="Y226" s="134"/>
      <c r="Z226" s="134"/>
      <c r="AA226" s="134"/>
      <c r="AB226" s="134"/>
      <c r="AC226" s="134"/>
      <c r="AD226" s="134"/>
      <c r="AE226" s="134"/>
      <c r="AF226" s="134"/>
      <c r="AG226" s="134"/>
      <c r="AH226" s="134"/>
      <c r="AI226" s="134"/>
      <c r="AJ226" s="134"/>
      <c r="AK226" s="134"/>
      <c r="AL226" s="134"/>
      <c r="AM226" s="34"/>
      <c r="AO226" s="32"/>
    </row>
    <row r="227" spans="1:41" ht="81.95" hidden="1" customHeight="1" x14ac:dyDescent="0.2">
      <c r="A227" s="134" t="s">
        <v>144</v>
      </c>
      <c r="B227" s="134"/>
      <c r="C227" s="150" t="s">
        <v>172</v>
      </c>
      <c r="D227" s="151"/>
      <c r="E227" s="151"/>
      <c r="F227" s="151"/>
      <c r="G227" s="151"/>
      <c r="H227" s="151"/>
      <c r="I227" s="151"/>
      <c r="J227" s="151"/>
      <c r="K227" s="151"/>
      <c r="L227" s="151"/>
      <c r="M227" s="151"/>
      <c r="N227" s="151"/>
      <c r="O227" s="151"/>
      <c r="P227" s="151"/>
      <c r="U227" s="134" t="s">
        <v>144</v>
      </c>
      <c r="V227" s="134"/>
      <c r="W227" s="150" t="s">
        <v>172</v>
      </c>
      <c r="X227" s="151"/>
      <c r="Y227" s="151"/>
      <c r="Z227" s="151"/>
      <c r="AA227" s="151"/>
      <c r="AB227" s="151"/>
      <c r="AC227" s="151"/>
      <c r="AD227" s="151"/>
      <c r="AE227" s="151"/>
      <c r="AF227" s="151"/>
      <c r="AG227" s="151"/>
      <c r="AH227" s="151"/>
      <c r="AI227" s="151"/>
      <c r="AJ227" s="151"/>
      <c r="AK227" s="151"/>
      <c r="AL227" s="151"/>
      <c r="AM227" s="34"/>
      <c r="AO227" s="32"/>
    </row>
    <row r="228" spans="1:41" ht="27" hidden="1" customHeight="1" x14ac:dyDescent="0.2">
      <c r="A228" s="137" t="s">
        <v>116</v>
      </c>
      <c r="B228" s="137"/>
      <c r="C228" s="137"/>
      <c r="D228" s="137"/>
      <c r="E228" s="137"/>
      <c r="F228" s="137"/>
      <c r="G228" s="137"/>
      <c r="H228" s="137"/>
      <c r="I228" s="137"/>
      <c r="J228" s="137"/>
      <c r="K228" s="137"/>
      <c r="L228" s="137"/>
      <c r="M228" s="137"/>
      <c r="N228" s="137"/>
      <c r="O228" s="137"/>
      <c r="P228" s="137"/>
      <c r="U228" s="137" t="s">
        <v>116</v>
      </c>
      <c r="V228" s="137"/>
      <c r="W228" s="137"/>
      <c r="X228" s="137"/>
      <c r="Y228" s="137"/>
      <c r="Z228" s="137"/>
      <c r="AA228" s="137"/>
      <c r="AB228" s="137"/>
      <c r="AC228" s="137"/>
      <c r="AD228" s="137"/>
      <c r="AE228" s="137"/>
      <c r="AF228" s="137"/>
      <c r="AG228" s="137"/>
      <c r="AH228" s="137"/>
      <c r="AI228" s="137"/>
      <c r="AJ228" s="137"/>
      <c r="AK228" s="137"/>
      <c r="AL228" s="137"/>
      <c r="AM228" s="34"/>
      <c r="AO228" s="32"/>
    </row>
    <row r="229" spans="1:41" ht="117.95" hidden="1" customHeight="1" x14ac:dyDescent="0.2">
      <c r="A229" s="134" t="s">
        <v>142</v>
      </c>
      <c r="B229" s="134"/>
      <c r="C229" s="139" t="s">
        <v>173</v>
      </c>
      <c r="D229" s="134"/>
      <c r="E229" s="134"/>
      <c r="F229" s="134"/>
      <c r="G229" s="134"/>
      <c r="H229" s="134"/>
      <c r="I229" s="134"/>
      <c r="J229" s="134"/>
      <c r="K229" s="134"/>
      <c r="L229" s="134"/>
      <c r="M229" s="134"/>
      <c r="N229" s="134"/>
      <c r="O229" s="134"/>
      <c r="P229" s="134"/>
      <c r="U229" s="134" t="s">
        <v>142</v>
      </c>
      <c r="V229" s="134"/>
      <c r="W229" s="139" t="s">
        <v>173</v>
      </c>
      <c r="X229" s="134"/>
      <c r="Y229" s="134"/>
      <c r="Z229" s="134"/>
      <c r="AA229" s="134"/>
      <c r="AB229" s="134"/>
      <c r="AC229" s="134"/>
      <c r="AD229" s="134"/>
      <c r="AE229" s="134"/>
      <c r="AF229" s="134"/>
      <c r="AG229" s="134"/>
      <c r="AH229" s="134"/>
      <c r="AI229" s="134"/>
      <c r="AJ229" s="134"/>
      <c r="AK229" s="134"/>
      <c r="AL229" s="134"/>
      <c r="AM229" s="34"/>
      <c r="AO229" s="32"/>
    </row>
    <row r="230" spans="1:41" ht="248.1" hidden="1" customHeight="1" x14ac:dyDescent="0.2">
      <c r="A230" s="134" t="s">
        <v>143</v>
      </c>
      <c r="B230" s="134"/>
      <c r="C230" s="134"/>
      <c r="D230" s="134"/>
      <c r="E230" s="134"/>
      <c r="F230" s="134"/>
      <c r="G230" s="134"/>
      <c r="H230" s="134"/>
      <c r="I230" s="134"/>
      <c r="J230" s="134"/>
      <c r="K230" s="134"/>
      <c r="L230" s="134"/>
      <c r="M230" s="134"/>
      <c r="N230" s="134"/>
      <c r="O230" s="134"/>
      <c r="P230" s="134"/>
      <c r="U230" s="134" t="s">
        <v>143</v>
      </c>
      <c r="V230" s="134"/>
      <c r="W230" s="134"/>
      <c r="X230" s="134"/>
      <c r="Y230" s="134"/>
      <c r="Z230" s="134"/>
      <c r="AA230" s="134"/>
      <c r="AB230" s="134"/>
      <c r="AC230" s="134"/>
      <c r="AD230" s="134"/>
      <c r="AE230" s="134"/>
      <c r="AF230" s="134"/>
      <c r="AG230" s="134"/>
      <c r="AH230" s="134"/>
      <c r="AI230" s="134"/>
      <c r="AJ230" s="134"/>
      <c r="AK230" s="134"/>
      <c r="AL230" s="134"/>
      <c r="AM230" s="34"/>
      <c r="AO230" s="32"/>
    </row>
    <row r="231" spans="1:41" ht="81.95" hidden="1" customHeight="1" x14ac:dyDescent="0.2">
      <c r="A231" s="134" t="s">
        <v>144</v>
      </c>
      <c r="B231" s="134"/>
      <c r="C231" s="150" t="s">
        <v>174</v>
      </c>
      <c r="D231" s="151"/>
      <c r="E231" s="151"/>
      <c r="F231" s="151"/>
      <c r="G231" s="151"/>
      <c r="H231" s="151"/>
      <c r="I231" s="151"/>
      <c r="J231" s="151"/>
      <c r="K231" s="151"/>
      <c r="L231" s="151"/>
      <c r="M231" s="151"/>
      <c r="N231" s="151"/>
      <c r="O231" s="151"/>
      <c r="P231" s="151"/>
      <c r="U231" s="134" t="s">
        <v>144</v>
      </c>
      <c r="V231" s="134"/>
      <c r="W231" s="150" t="s">
        <v>174</v>
      </c>
      <c r="X231" s="151"/>
      <c r="Y231" s="151"/>
      <c r="Z231" s="151"/>
      <c r="AA231" s="151"/>
      <c r="AB231" s="151"/>
      <c r="AC231" s="151"/>
      <c r="AD231" s="151"/>
      <c r="AE231" s="151"/>
      <c r="AF231" s="151"/>
      <c r="AG231" s="151"/>
      <c r="AH231" s="151"/>
      <c r="AI231" s="151"/>
      <c r="AJ231" s="151"/>
      <c r="AK231" s="151"/>
      <c r="AL231" s="151"/>
      <c r="AM231" s="54"/>
    </row>
    <row r="232" spans="1:41" ht="27" customHeight="1" x14ac:dyDescent="0.2">
      <c r="A232" s="135" t="s">
        <v>14</v>
      </c>
      <c r="B232" s="135"/>
      <c r="C232" s="135"/>
      <c r="D232" s="135"/>
      <c r="E232" s="135"/>
      <c r="F232" s="135"/>
      <c r="G232" s="135"/>
      <c r="H232" s="135"/>
      <c r="I232" s="135"/>
      <c r="J232" s="135"/>
      <c r="K232" s="135"/>
      <c r="L232" s="135"/>
      <c r="M232" s="135"/>
      <c r="N232" s="135"/>
      <c r="O232" s="135"/>
      <c r="P232" s="135"/>
      <c r="U232" s="105">
        <v>31</v>
      </c>
      <c r="V232" s="168" t="str">
        <f ca="1">INDIRECT("V35")</f>
        <v>指定難病患者数</v>
      </c>
      <c r="W232" s="168"/>
      <c r="X232" s="168"/>
      <c r="Y232" s="168"/>
      <c r="Z232" s="168"/>
      <c r="AA232" s="168"/>
      <c r="AB232" s="168"/>
      <c r="AC232" s="168"/>
      <c r="AD232" s="168"/>
      <c r="AE232" s="168"/>
      <c r="AF232" s="168"/>
      <c r="AG232" s="168"/>
      <c r="AH232" s="168"/>
      <c r="AI232" s="168"/>
      <c r="AJ232" s="168"/>
      <c r="AK232" s="168"/>
      <c r="AL232" s="170"/>
      <c r="AM232" s="34"/>
      <c r="AO232" s="32"/>
    </row>
    <row r="233" spans="1:41" ht="83.1" customHeight="1" x14ac:dyDescent="0.2">
      <c r="A233" s="136" t="s">
        <v>142</v>
      </c>
      <c r="B233" s="136"/>
      <c r="C233" s="142" t="s">
        <v>175</v>
      </c>
      <c r="D233" s="136"/>
      <c r="E233" s="136"/>
      <c r="F233" s="136"/>
      <c r="G233" s="136"/>
      <c r="H233" s="136"/>
      <c r="I233" s="136"/>
      <c r="J233" s="136"/>
      <c r="K233" s="136"/>
      <c r="L233" s="136"/>
      <c r="M233" s="136"/>
      <c r="N233" s="136"/>
      <c r="O233" s="136"/>
      <c r="P233" s="136"/>
      <c r="U233" s="136" t="s">
        <v>142</v>
      </c>
      <c r="V233" s="136"/>
      <c r="W233" s="142" t="s">
        <v>633</v>
      </c>
      <c r="X233" s="136"/>
      <c r="Y233" s="136"/>
      <c r="Z233" s="136"/>
      <c r="AA233" s="136"/>
      <c r="AB233" s="136"/>
      <c r="AC233" s="136"/>
      <c r="AD233" s="136"/>
      <c r="AE233" s="136"/>
      <c r="AF233" s="136"/>
      <c r="AG233" s="136"/>
      <c r="AH233" s="136"/>
      <c r="AI233" s="136"/>
      <c r="AJ233" s="136"/>
      <c r="AK233" s="136"/>
      <c r="AL233" s="136"/>
      <c r="AM233" s="34"/>
      <c r="AO233" s="32"/>
    </row>
    <row r="234" spans="1:41" ht="248.1" customHeight="1" x14ac:dyDescent="0.2">
      <c r="A234" s="134" t="s">
        <v>143</v>
      </c>
      <c r="B234" s="134"/>
      <c r="C234" s="147"/>
      <c r="D234" s="147"/>
      <c r="E234" s="147"/>
      <c r="F234" s="147"/>
      <c r="G234" s="147"/>
      <c r="H234" s="147"/>
      <c r="I234" s="147"/>
      <c r="J234" s="147"/>
      <c r="K234" s="147"/>
      <c r="L234" s="147"/>
      <c r="M234" s="147"/>
      <c r="N234" s="147"/>
      <c r="O234" s="147"/>
      <c r="P234" s="147"/>
      <c r="U234" s="134" t="s">
        <v>143</v>
      </c>
      <c r="V234" s="134"/>
      <c r="W234" s="147"/>
      <c r="X234" s="147"/>
      <c r="Y234" s="147"/>
      <c r="Z234" s="147"/>
      <c r="AA234" s="147"/>
      <c r="AB234" s="147"/>
      <c r="AC234" s="147"/>
      <c r="AD234" s="147"/>
      <c r="AE234" s="147"/>
      <c r="AF234" s="147"/>
      <c r="AG234" s="147"/>
      <c r="AH234" s="147"/>
      <c r="AI234" s="147"/>
      <c r="AJ234" s="147"/>
      <c r="AK234" s="147"/>
      <c r="AL234" s="147"/>
      <c r="AM234" s="34"/>
      <c r="AO234" s="32"/>
    </row>
    <row r="235" spans="1:41" ht="96" customHeight="1" x14ac:dyDescent="0.2">
      <c r="A235" s="140" t="s">
        <v>144</v>
      </c>
      <c r="B235" s="140"/>
      <c r="C235" s="148" t="s">
        <v>377</v>
      </c>
      <c r="D235" s="149"/>
      <c r="E235" s="149"/>
      <c r="F235" s="149"/>
      <c r="G235" s="149"/>
      <c r="H235" s="149"/>
      <c r="I235" s="149"/>
      <c r="J235" s="149"/>
      <c r="K235" s="149"/>
      <c r="L235" s="149"/>
      <c r="M235" s="149"/>
      <c r="N235" s="149"/>
      <c r="O235" s="149"/>
      <c r="P235" s="149"/>
      <c r="U235" s="140" t="s">
        <v>144</v>
      </c>
      <c r="V235" s="140"/>
      <c r="W235" s="180" t="s">
        <v>652</v>
      </c>
      <c r="X235" s="181"/>
      <c r="Y235" s="181"/>
      <c r="Z235" s="181"/>
      <c r="AA235" s="181"/>
      <c r="AB235" s="181"/>
      <c r="AC235" s="181"/>
      <c r="AD235" s="181"/>
      <c r="AE235" s="181"/>
      <c r="AF235" s="181"/>
      <c r="AG235" s="181"/>
      <c r="AH235" s="181"/>
      <c r="AI235" s="181"/>
      <c r="AJ235" s="181"/>
      <c r="AK235" s="181"/>
      <c r="AL235" s="181"/>
      <c r="AM235" s="34"/>
      <c r="AO235" s="32"/>
    </row>
    <row r="236" spans="1:41" ht="27" customHeight="1" x14ac:dyDescent="0.2">
      <c r="A236" s="138" t="s">
        <v>109</v>
      </c>
      <c r="B236" s="138"/>
      <c r="C236" s="138"/>
      <c r="D236" s="138"/>
      <c r="E236" s="138"/>
      <c r="F236" s="138"/>
      <c r="G236" s="138"/>
      <c r="H236" s="138"/>
      <c r="I236" s="138"/>
      <c r="J236" s="138"/>
      <c r="K236" s="138"/>
      <c r="L236" s="138"/>
      <c r="M236" s="138"/>
      <c r="N236" s="138"/>
      <c r="O236" s="138"/>
      <c r="P236" s="138"/>
      <c r="U236" s="104">
        <v>32</v>
      </c>
      <c r="V236" s="168" t="str">
        <f ca="1">INDIRECT("V36")</f>
        <v>超重症児の手術件数</v>
      </c>
      <c r="W236" s="168"/>
      <c r="X236" s="168"/>
      <c r="Y236" s="168"/>
      <c r="Z236" s="168"/>
      <c r="AA236" s="168"/>
      <c r="AB236" s="168"/>
      <c r="AC236" s="168"/>
      <c r="AD236" s="168"/>
      <c r="AE236" s="168"/>
      <c r="AF236" s="168"/>
      <c r="AG236" s="168"/>
      <c r="AH236" s="168"/>
      <c r="AI236" s="168"/>
      <c r="AJ236" s="168"/>
      <c r="AK236" s="168"/>
      <c r="AL236" s="170"/>
      <c r="AM236" s="34"/>
      <c r="AO236" s="32"/>
    </row>
    <row r="237" spans="1:41" ht="111.95" customHeight="1" x14ac:dyDescent="0.2">
      <c r="A237" s="136" t="s">
        <v>142</v>
      </c>
      <c r="B237" s="136"/>
      <c r="C237" s="142" t="s">
        <v>176</v>
      </c>
      <c r="D237" s="136"/>
      <c r="E237" s="136"/>
      <c r="F237" s="136"/>
      <c r="G237" s="136"/>
      <c r="H237" s="136"/>
      <c r="I237" s="136"/>
      <c r="J237" s="136"/>
      <c r="K237" s="136"/>
      <c r="L237" s="136"/>
      <c r="M237" s="136"/>
      <c r="N237" s="136"/>
      <c r="O237" s="136"/>
      <c r="P237" s="136"/>
      <c r="U237" s="136" t="s">
        <v>142</v>
      </c>
      <c r="V237" s="136"/>
      <c r="W237" s="142" t="s">
        <v>176</v>
      </c>
      <c r="X237" s="136"/>
      <c r="Y237" s="136"/>
      <c r="Z237" s="136"/>
      <c r="AA237" s="136"/>
      <c r="AB237" s="136"/>
      <c r="AC237" s="136"/>
      <c r="AD237" s="136"/>
      <c r="AE237" s="136"/>
      <c r="AF237" s="136"/>
      <c r="AG237" s="136"/>
      <c r="AH237" s="136"/>
      <c r="AI237" s="136"/>
      <c r="AJ237" s="136"/>
      <c r="AK237" s="136"/>
      <c r="AL237" s="136"/>
      <c r="AM237" s="34"/>
      <c r="AO237" s="32"/>
    </row>
    <row r="238" spans="1:41" ht="248.1" customHeight="1" x14ac:dyDescent="0.2">
      <c r="A238" s="134" t="s">
        <v>143</v>
      </c>
      <c r="B238" s="134"/>
      <c r="C238" s="134"/>
      <c r="D238" s="134"/>
      <c r="E238" s="134"/>
      <c r="F238" s="134"/>
      <c r="G238" s="134"/>
      <c r="H238" s="134"/>
      <c r="I238" s="134"/>
      <c r="J238" s="134"/>
      <c r="K238" s="134"/>
      <c r="L238" s="134"/>
      <c r="M238" s="134"/>
      <c r="N238" s="134"/>
      <c r="O238" s="134"/>
      <c r="P238" s="134"/>
      <c r="U238" s="134" t="s">
        <v>143</v>
      </c>
      <c r="V238" s="134"/>
      <c r="W238" s="134"/>
      <c r="X238" s="134"/>
      <c r="Y238" s="134"/>
      <c r="Z238" s="134"/>
      <c r="AA238" s="134"/>
      <c r="AB238" s="134"/>
      <c r="AC238" s="134"/>
      <c r="AD238" s="134"/>
      <c r="AE238" s="134"/>
      <c r="AF238" s="134"/>
      <c r="AG238" s="134"/>
      <c r="AH238" s="134"/>
      <c r="AI238" s="134"/>
      <c r="AJ238" s="134"/>
      <c r="AK238" s="134"/>
      <c r="AL238" s="134"/>
      <c r="AM238" s="34"/>
      <c r="AO238" s="32"/>
    </row>
    <row r="239" spans="1:41" ht="81.95" customHeight="1" x14ac:dyDescent="0.2">
      <c r="A239" s="140" t="s">
        <v>144</v>
      </c>
      <c r="B239" s="140"/>
      <c r="C239" s="141" t="s">
        <v>429</v>
      </c>
      <c r="D239" s="141"/>
      <c r="E239" s="141"/>
      <c r="F239" s="141"/>
      <c r="G239" s="141"/>
      <c r="H239" s="141"/>
      <c r="I239" s="141"/>
      <c r="J239" s="141"/>
      <c r="K239" s="141"/>
      <c r="L239" s="141"/>
      <c r="M239" s="141"/>
      <c r="N239" s="141"/>
      <c r="O239" s="141"/>
      <c r="P239" s="141"/>
      <c r="U239" s="140" t="s">
        <v>144</v>
      </c>
      <c r="V239" s="140"/>
      <c r="W239" s="141" t="s">
        <v>561</v>
      </c>
      <c r="X239" s="141"/>
      <c r="Y239" s="141"/>
      <c r="Z239" s="141"/>
      <c r="AA239" s="141"/>
      <c r="AB239" s="141"/>
      <c r="AC239" s="141"/>
      <c r="AD239" s="141"/>
      <c r="AE239" s="141"/>
      <c r="AF239" s="141"/>
      <c r="AG239" s="141"/>
      <c r="AH239" s="141"/>
      <c r="AI239" s="141"/>
      <c r="AJ239" s="141"/>
      <c r="AK239" s="141"/>
      <c r="AL239" s="141"/>
      <c r="AM239" s="34"/>
      <c r="AO239" s="32"/>
    </row>
    <row r="240" spans="1:41" ht="27.75" customHeight="1" x14ac:dyDescent="0.2">
      <c r="A240" s="163" t="s">
        <v>134</v>
      </c>
      <c r="B240" s="164"/>
      <c r="C240" s="164"/>
      <c r="D240" s="164"/>
      <c r="E240" s="164"/>
      <c r="F240" s="164"/>
      <c r="G240" s="164"/>
      <c r="H240" s="164"/>
      <c r="I240" s="164"/>
      <c r="J240" s="164"/>
      <c r="K240" s="164"/>
      <c r="L240" s="164"/>
      <c r="M240" s="164"/>
      <c r="N240" s="164"/>
      <c r="O240" s="164"/>
      <c r="P240" s="164"/>
      <c r="Q240" s="165"/>
      <c r="U240" s="179" t="s">
        <v>134</v>
      </c>
      <c r="V240" s="173"/>
      <c r="W240" s="173"/>
      <c r="X240" s="173"/>
      <c r="Y240" s="173"/>
      <c r="Z240" s="173"/>
      <c r="AA240" s="173"/>
      <c r="AB240" s="173"/>
      <c r="AC240" s="173"/>
      <c r="AD240" s="173"/>
      <c r="AE240" s="173"/>
      <c r="AF240" s="173"/>
      <c r="AG240" s="173"/>
      <c r="AH240" s="173"/>
      <c r="AI240" s="173"/>
      <c r="AJ240" s="173"/>
      <c r="AK240" s="173"/>
      <c r="AL240" s="174"/>
      <c r="AM240" s="34"/>
    </row>
    <row r="241" spans="1:41" ht="27" customHeight="1" x14ac:dyDescent="0.2">
      <c r="A241" s="138" t="s">
        <v>15</v>
      </c>
      <c r="B241" s="138"/>
      <c r="C241" s="138"/>
      <c r="D241" s="138"/>
      <c r="E241" s="138"/>
      <c r="F241" s="138"/>
      <c r="G241" s="138"/>
      <c r="H241" s="138"/>
      <c r="I241" s="138"/>
      <c r="J241" s="138"/>
      <c r="K241" s="138"/>
      <c r="L241" s="138"/>
      <c r="M241" s="138"/>
      <c r="N241" s="138"/>
      <c r="O241" s="138"/>
      <c r="P241" s="138"/>
      <c r="U241" s="105">
        <v>33</v>
      </c>
      <c r="V241" s="168" t="str">
        <f ca="1">INDIRECT("V38")</f>
        <v>臨床研修医採用人数（医科）</v>
      </c>
      <c r="W241" s="168"/>
      <c r="X241" s="168"/>
      <c r="Y241" s="168"/>
      <c r="Z241" s="168"/>
      <c r="AA241" s="168"/>
      <c r="AB241" s="168"/>
      <c r="AC241" s="168"/>
      <c r="AD241" s="168"/>
      <c r="AE241" s="168"/>
      <c r="AF241" s="168"/>
      <c r="AG241" s="168"/>
      <c r="AH241" s="168"/>
      <c r="AI241" s="168"/>
      <c r="AJ241" s="168"/>
      <c r="AK241" s="168"/>
      <c r="AL241" s="170"/>
      <c r="AM241" s="34"/>
      <c r="AO241" s="32"/>
    </row>
    <row r="242" spans="1:41" ht="86.1" customHeight="1" x14ac:dyDescent="0.2">
      <c r="A242" s="136" t="s">
        <v>142</v>
      </c>
      <c r="B242" s="136"/>
      <c r="C242" s="142" t="s">
        <v>177</v>
      </c>
      <c r="D242" s="136"/>
      <c r="E242" s="136"/>
      <c r="F242" s="136"/>
      <c r="G242" s="136"/>
      <c r="H242" s="136"/>
      <c r="I242" s="136"/>
      <c r="J242" s="136"/>
      <c r="K242" s="136"/>
      <c r="L242" s="136"/>
      <c r="M242" s="136"/>
      <c r="N242" s="136"/>
      <c r="O242" s="136"/>
      <c r="P242" s="136"/>
      <c r="U242" s="136" t="s">
        <v>142</v>
      </c>
      <c r="V242" s="136"/>
      <c r="W242" s="142" t="s">
        <v>661</v>
      </c>
      <c r="X242" s="136"/>
      <c r="Y242" s="136"/>
      <c r="Z242" s="136"/>
      <c r="AA242" s="136"/>
      <c r="AB242" s="136"/>
      <c r="AC242" s="136"/>
      <c r="AD242" s="136"/>
      <c r="AE242" s="136"/>
      <c r="AF242" s="136"/>
      <c r="AG242" s="136"/>
      <c r="AH242" s="136"/>
      <c r="AI242" s="136"/>
      <c r="AJ242" s="136"/>
      <c r="AK242" s="136"/>
      <c r="AL242" s="136"/>
      <c r="AM242" s="34"/>
      <c r="AO242" s="32"/>
    </row>
    <row r="243" spans="1:41" ht="248.1" customHeight="1" x14ac:dyDescent="0.2">
      <c r="A243" s="134" t="s">
        <v>143</v>
      </c>
      <c r="B243" s="134"/>
      <c r="C243" s="134"/>
      <c r="D243" s="134"/>
      <c r="E243" s="134"/>
      <c r="F243" s="134"/>
      <c r="G243" s="134"/>
      <c r="H243" s="134"/>
      <c r="I243" s="134"/>
      <c r="J243" s="134"/>
      <c r="K243" s="134"/>
      <c r="L243" s="134"/>
      <c r="M243" s="134"/>
      <c r="N243" s="134"/>
      <c r="O243" s="134"/>
      <c r="P243" s="134"/>
      <c r="U243" s="134" t="s">
        <v>143</v>
      </c>
      <c r="V243" s="134"/>
      <c r="W243" s="134"/>
      <c r="X243" s="134"/>
      <c r="Y243" s="134"/>
      <c r="Z243" s="134"/>
      <c r="AA243" s="134"/>
      <c r="AB243" s="134"/>
      <c r="AC243" s="134"/>
      <c r="AD243" s="134"/>
      <c r="AE243" s="134"/>
      <c r="AF243" s="134"/>
      <c r="AG243" s="134"/>
      <c r="AH243" s="134"/>
      <c r="AI243" s="134"/>
      <c r="AJ243" s="134"/>
      <c r="AK243" s="134"/>
      <c r="AL243" s="134"/>
      <c r="AM243" s="34"/>
      <c r="AO243" s="32"/>
    </row>
    <row r="244" spans="1:41" ht="81.95" customHeight="1" x14ac:dyDescent="0.2">
      <c r="A244" s="134" t="s">
        <v>144</v>
      </c>
      <c r="B244" s="134"/>
      <c r="C244" s="139" t="s">
        <v>379</v>
      </c>
      <c r="D244" s="139"/>
      <c r="E244" s="139"/>
      <c r="F244" s="139"/>
      <c r="G244" s="139"/>
      <c r="H244" s="139"/>
      <c r="I244" s="139"/>
      <c r="J244" s="139"/>
      <c r="K244" s="139"/>
      <c r="L244" s="139"/>
      <c r="M244" s="139"/>
      <c r="N244" s="139"/>
      <c r="O244" s="139"/>
      <c r="P244" s="139"/>
      <c r="U244" s="134" t="s">
        <v>144</v>
      </c>
      <c r="V244" s="134"/>
      <c r="W244" s="139" t="s">
        <v>562</v>
      </c>
      <c r="X244" s="139"/>
      <c r="Y244" s="139"/>
      <c r="Z244" s="139"/>
      <c r="AA244" s="139"/>
      <c r="AB244" s="139"/>
      <c r="AC244" s="139"/>
      <c r="AD244" s="139"/>
      <c r="AE244" s="139"/>
      <c r="AF244" s="139"/>
      <c r="AG244" s="139"/>
      <c r="AH244" s="139"/>
      <c r="AI244" s="139"/>
      <c r="AJ244" s="139"/>
      <c r="AK244" s="139"/>
      <c r="AL244" s="139"/>
      <c r="AM244" s="34"/>
      <c r="AO244" s="32"/>
    </row>
    <row r="245" spans="1:41" ht="27" customHeight="1" x14ac:dyDescent="0.2">
      <c r="A245" s="135" t="s">
        <v>16</v>
      </c>
      <c r="B245" s="135"/>
      <c r="C245" s="135"/>
      <c r="D245" s="135"/>
      <c r="E245" s="135"/>
      <c r="F245" s="135"/>
      <c r="G245" s="135"/>
      <c r="H245" s="135"/>
      <c r="I245" s="135"/>
      <c r="J245" s="135"/>
      <c r="K245" s="135"/>
      <c r="L245" s="135"/>
      <c r="M245" s="135"/>
      <c r="N245" s="135"/>
      <c r="O245" s="135"/>
      <c r="P245" s="135"/>
      <c r="U245" s="105">
        <v>34</v>
      </c>
      <c r="V245" s="168" t="str">
        <f ca="1">INDIRECT("V39")</f>
        <v>他大学卒業の臨床研修医の採用割合（医科）</v>
      </c>
      <c r="W245" s="168"/>
      <c r="X245" s="168"/>
      <c r="Y245" s="168"/>
      <c r="Z245" s="168"/>
      <c r="AA245" s="168"/>
      <c r="AB245" s="168"/>
      <c r="AC245" s="168"/>
      <c r="AD245" s="168"/>
      <c r="AE245" s="168"/>
      <c r="AF245" s="168"/>
      <c r="AG245" s="168"/>
      <c r="AH245" s="168"/>
      <c r="AI245" s="168"/>
      <c r="AJ245" s="168"/>
      <c r="AK245" s="168"/>
      <c r="AL245" s="170"/>
      <c r="AM245" s="34"/>
      <c r="AO245" s="32"/>
    </row>
    <row r="246" spans="1:41" ht="83.1" customHeight="1" x14ac:dyDescent="0.2">
      <c r="A246" s="136" t="s">
        <v>142</v>
      </c>
      <c r="B246" s="136"/>
      <c r="C246" s="142" t="s">
        <v>178</v>
      </c>
      <c r="D246" s="136"/>
      <c r="E246" s="136"/>
      <c r="F246" s="136"/>
      <c r="G246" s="136"/>
      <c r="H246" s="136"/>
      <c r="I246" s="136"/>
      <c r="J246" s="136"/>
      <c r="K246" s="136"/>
      <c r="L246" s="136"/>
      <c r="M246" s="136"/>
      <c r="N246" s="136"/>
      <c r="O246" s="136"/>
      <c r="P246" s="136"/>
      <c r="U246" s="136" t="s">
        <v>142</v>
      </c>
      <c r="V246" s="136"/>
      <c r="W246" s="142" t="s">
        <v>178</v>
      </c>
      <c r="X246" s="136"/>
      <c r="Y246" s="136"/>
      <c r="Z246" s="136"/>
      <c r="AA246" s="136"/>
      <c r="AB246" s="136"/>
      <c r="AC246" s="136"/>
      <c r="AD246" s="136"/>
      <c r="AE246" s="136"/>
      <c r="AF246" s="136"/>
      <c r="AG246" s="136"/>
      <c r="AH246" s="136"/>
      <c r="AI246" s="136"/>
      <c r="AJ246" s="136"/>
      <c r="AK246" s="136"/>
      <c r="AL246" s="136"/>
      <c r="AM246" s="34"/>
      <c r="AO246" s="32"/>
    </row>
    <row r="247" spans="1:41" ht="248.1" customHeight="1" x14ac:dyDescent="0.2">
      <c r="A247" s="134" t="s">
        <v>143</v>
      </c>
      <c r="B247" s="134"/>
      <c r="C247" s="134"/>
      <c r="D247" s="134"/>
      <c r="E247" s="134"/>
      <c r="F247" s="134"/>
      <c r="G247" s="134"/>
      <c r="H247" s="134"/>
      <c r="I247" s="134"/>
      <c r="J247" s="134"/>
      <c r="K247" s="134"/>
      <c r="L247" s="134"/>
      <c r="M247" s="134"/>
      <c r="N247" s="134"/>
      <c r="O247" s="134"/>
      <c r="P247" s="134"/>
      <c r="U247" s="134" t="s">
        <v>143</v>
      </c>
      <c r="V247" s="134"/>
      <c r="W247" s="134"/>
      <c r="X247" s="134"/>
      <c r="Y247" s="134"/>
      <c r="Z247" s="134"/>
      <c r="AA247" s="134"/>
      <c r="AB247" s="134"/>
      <c r="AC247" s="134"/>
      <c r="AD247" s="134"/>
      <c r="AE247" s="134"/>
      <c r="AF247" s="134"/>
      <c r="AG247" s="134"/>
      <c r="AH247" s="134"/>
      <c r="AI247" s="134"/>
      <c r="AJ247" s="134"/>
      <c r="AK247" s="134"/>
      <c r="AL247" s="134"/>
      <c r="AM247" s="34"/>
      <c r="AO247" s="32"/>
    </row>
    <row r="248" spans="1:41" ht="81.95" customHeight="1" x14ac:dyDescent="0.2">
      <c r="A248" s="134" t="s">
        <v>144</v>
      </c>
      <c r="B248" s="134"/>
      <c r="C248" s="139" t="s">
        <v>380</v>
      </c>
      <c r="D248" s="139"/>
      <c r="E248" s="139"/>
      <c r="F248" s="139"/>
      <c r="G248" s="139"/>
      <c r="H248" s="139"/>
      <c r="I248" s="139"/>
      <c r="J248" s="139"/>
      <c r="K248" s="139"/>
      <c r="L248" s="139"/>
      <c r="M248" s="139"/>
      <c r="N248" s="139"/>
      <c r="O248" s="139"/>
      <c r="P248" s="139"/>
      <c r="U248" s="134" t="s">
        <v>144</v>
      </c>
      <c r="V248" s="134"/>
      <c r="W248" s="139" t="s">
        <v>563</v>
      </c>
      <c r="X248" s="139"/>
      <c r="Y248" s="139"/>
      <c r="Z248" s="139"/>
      <c r="AA248" s="139"/>
      <c r="AB248" s="139"/>
      <c r="AC248" s="139"/>
      <c r="AD248" s="139"/>
      <c r="AE248" s="139"/>
      <c r="AF248" s="139"/>
      <c r="AG248" s="139"/>
      <c r="AH248" s="139"/>
      <c r="AI248" s="139"/>
      <c r="AJ248" s="139"/>
      <c r="AK248" s="139"/>
      <c r="AL248" s="139"/>
      <c r="AM248" s="34"/>
      <c r="AO248" s="32"/>
    </row>
    <row r="249" spans="1:41" ht="27" customHeight="1" x14ac:dyDescent="0.2">
      <c r="A249" s="135" t="s">
        <v>117</v>
      </c>
      <c r="B249" s="135"/>
      <c r="C249" s="135"/>
      <c r="D249" s="135"/>
      <c r="E249" s="135"/>
      <c r="F249" s="135"/>
      <c r="G249" s="135"/>
      <c r="H249" s="135"/>
      <c r="I249" s="135"/>
      <c r="J249" s="135"/>
      <c r="K249" s="135"/>
      <c r="L249" s="135"/>
      <c r="M249" s="135"/>
      <c r="N249" s="135"/>
      <c r="O249" s="135"/>
      <c r="P249" s="135"/>
      <c r="U249" s="105">
        <v>35</v>
      </c>
      <c r="V249" s="168" t="str">
        <f ca="1">INDIRECT("V40")</f>
        <v>専門医の新規資格取得者数</v>
      </c>
      <c r="W249" s="168"/>
      <c r="X249" s="168"/>
      <c r="Y249" s="168"/>
      <c r="Z249" s="168"/>
      <c r="AA249" s="168"/>
      <c r="AB249" s="168"/>
      <c r="AC249" s="168"/>
      <c r="AD249" s="168"/>
      <c r="AE249" s="168"/>
      <c r="AF249" s="168"/>
      <c r="AG249" s="168"/>
      <c r="AH249" s="168"/>
      <c r="AI249" s="168"/>
      <c r="AJ249" s="168"/>
      <c r="AK249" s="168"/>
      <c r="AL249" s="170"/>
      <c r="AM249" s="34"/>
      <c r="AO249" s="32"/>
    </row>
    <row r="250" spans="1:41" ht="83.1" customHeight="1" x14ac:dyDescent="0.2">
      <c r="A250" s="136" t="s">
        <v>142</v>
      </c>
      <c r="B250" s="136"/>
      <c r="C250" s="142" t="s">
        <v>179</v>
      </c>
      <c r="D250" s="136"/>
      <c r="E250" s="136"/>
      <c r="F250" s="136"/>
      <c r="G250" s="136"/>
      <c r="H250" s="136"/>
      <c r="I250" s="136"/>
      <c r="J250" s="136"/>
      <c r="K250" s="136"/>
      <c r="L250" s="136"/>
      <c r="M250" s="136"/>
      <c r="N250" s="136"/>
      <c r="O250" s="136"/>
      <c r="P250" s="136"/>
      <c r="U250" s="136" t="s">
        <v>142</v>
      </c>
      <c r="V250" s="136"/>
      <c r="W250" s="142" t="s">
        <v>179</v>
      </c>
      <c r="X250" s="136"/>
      <c r="Y250" s="136"/>
      <c r="Z250" s="136"/>
      <c r="AA250" s="136"/>
      <c r="AB250" s="136"/>
      <c r="AC250" s="136"/>
      <c r="AD250" s="136"/>
      <c r="AE250" s="136"/>
      <c r="AF250" s="136"/>
      <c r="AG250" s="136"/>
      <c r="AH250" s="136"/>
      <c r="AI250" s="136"/>
      <c r="AJ250" s="136"/>
      <c r="AK250" s="136"/>
      <c r="AL250" s="136"/>
      <c r="AM250" s="34"/>
      <c r="AO250" s="32"/>
    </row>
    <row r="251" spans="1:41" ht="248.1" customHeight="1" x14ac:dyDescent="0.2">
      <c r="A251" s="134" t="s">
        <v>143</v>
      </c>
      <c r="B251" s="134"/>
      <c r="C251" s="134"/>
      <c r="D251" s="134"/>
      <c r="E251" s="134"/>
      <c r="F251" s="134"/>
      <c r="G251" s="134"/>
      <c r="H251" s="134"/>
      <c r="I251" s="134"/>
      <c r="J251" s="134"/>
      <c r="K251" s="134"/>
      <c r="L251" s="134"/>
      <c r="M251" s="134"/>
      <c r="N251" s="134"/>
      <c r="O251" s="134"/>
      <c r="P251" s="134"/>
      <c r="U251" s="134" t="s">
        <v>143</v>
      </c>
      <c r="V251" s="134"/>
      <c r="W251" s="134"/>
      <c r="X251" s="134"/>
      <c r="Y251" s="134"/>
      <c r="Z251" s="134"/>
      <c r="AA251" s="134"/>
      <c r="AB251" s="134"/>
      <c r="AC251" s="134"/>
      <c r="AD251" s="134"/>
      <c r="AE251" s="134"/>
      <c r="AF251" s="134"/>
      <c r="AG251" s="134"/>
      <c r="AH251" s="134"/>
      <c r="AI251" s="134"/>
      <c r="AJ251" s="134"/>
      <c r="AK251" s="134"/>
      <c r="AL251" s="134"/>
      <c r="AM251" s="34"/>
      <c r="AO251" s="32"/>
    </row>
    <row r="252" spans="1:41" ht="81.95" customHeight="1" x14ac:dyDescent="0.2">
      <c r="A252" s="134" t="s">
        <v>144</v>
      </c>
      <c r="B252" s="134"/>
      <c r="C252" s="139" t="s">
        <v>381</v>
      </c>
      <c r="D252" s="139"/>
      <c r="E252" s="139"/>
      <c r="F252" s="139"/>
      <c r="G252" s="139"/>
      <c r="H252" s="139"/>
      <c r="I252" s="139"/>
      <c r="J252" s="139"/>
      <c r="K252" s="139"/>
      <c r="L252" s="139"/>
      <c r="M252" s="139"/>
      <c r="N252" s="139"/>
      <c r="O252" s="139"/>
      <c r="P252" s="139"/>
      <c r="U252" s="134" t="s">
        <v>144</v>
      </c>
      <c r="V252" s="134"/>
      <c r="W252" s="139" t="s">
        <v>634</v>
      </c>
      <c r="X252" s="139"/>
      <c r="Y252" s="139"/>
      <c r="Z252" s="139"/>
      <c r="AA252" s="139"/>
      <c r="AB252" s="139"/>
      <c r="AC252" s="139"/>
      <c r="AD252" s="139"/>
      <c r="AE252" s="139"/>
      <c r="AF252" s="139"/>
      <c r="AG252" s="139"/>
      <c r="AH252" s="139"/>
      <c r="AI252" s="139"/>
      <c r="AJ252" s="139"/>
      <c r="AK252" s="139"/>
      <c r="AL252" s="139"/>
      <c r="AM252" s="34"/>
      <c r="AO252" s="32"/>
    </row>
    <row r="253" spans="1:41" ht="27" customHeight="1" x14ac:dyDescent="0.2">
      <c r="A253" s="135" t="s">
        <v>17</v>
      </c>
      <c r="B253" s="135"/>
      <c r="C253" s="135"/>
      <c r="D253" s="135"/>
      <c r="E253" s="135"/>
      <c r="F253" s="135"/>
      <c r="G253" s="135"/>
      <c r="H253" s="135"/>
      <c r="I253" s="135"/>
      <c r="J253" s="135"/>
      <c r="K253" s="135"/>
      <c r="L253" s="135"/>
      <c r="M253" s="135"/>
      <c r="N253" s="135"/>
      <c r="O253" s="135"/>
      <c r="P253" s="135"/>
      <c r="U253" s="105">
        <v>36</v>
      </c>
      <c r="V253" s="168" t="str">
        <f ca="1">INDIRECT("V41")</f>
        <v>臨床研修指導医数</v>
      </c>
      <c r="W253" s="168"/>
      <c r="X253" s="168"/>
      <c r="Y253" s="168"/>
      <c r="Z253" s="168"/>
      <c r="AA253" s="168"/>
      <c r="AB253" s="168"/>
      <c r="AC253" s="168"/>
      <c r="AD253" s="168"/>
      <c r="AE253" s="168"/>
      <c r="AF253" s="168"/>
      <c r="AG253" s="168"/>
      <c r="AH253" s="168"/>
      <c r="AI253" s="168"/>
      <c r="AJ253" s="168"/>
      <c r="AK253" s="168"/>
      <c r="AL253" s="170"/>
      <c r="AM253" s="34"/>
      <c r="AO253" s="32"/>
    </row>
    <row r="254" spans="1:41" ht="83.1" customHeight="1" x14ac:dyDescent="0.2">
      <c r="A254" s="136" t="s">
        <v>142</v>
      </c>
      <c r="B254" s="136"/>
      <c r="C254" s="142" t="s">
        <v>180</v>
      </c>
      <c r="D254" s="136"/>
      <c r="E254" s="136"/>
      <c r="F254" s="136"/>
      <c r="G254" s="136"/>
      <c r="H254" s="136"/>
      <c r="I254" s="136"/>
      <c r="J254" s="136"/>
      <c r="K254" s="136"/>
      <c r="L254" s="136"/>
      <c r="M254" s="136"/>
      <c r="N254" s="136"/>
      <c r="O254" s="136"/>
      <c r="P254" s="136"/>
      <c r="U254" s="136" t="s">
        <v>142</v>
      </c>
      <c r="V254" s="136"/>
      <c r="W254" s="142" t="s">
        <v>180</v>
      </c>
      <c r="X254" s="136"/>
      <c r="Y254" s="136"/>
      <c r="Z254" s="136"/>
      <c r="AA254" s="136"/>
      <c r="AB254" s="136"/>
      <c r="AC254" s="136"/>
      <c r="AD254" s="136"/>
      <c r="AE254" s="136"/>
      <c r="AF254" s="136"/>
      <c r="AG254" s="136"/>
      <c r="AH254" s="136"/>
      <c r="AI254" s="136"/>
      <c r="AJ254" s="136"/>
      <c r="AK254" s="136"/>
      <c r="AL254" s="136"/>
      <c r="AM254" s="34"/>
      <c r="AO254" s="32"/>
    </row>
    <row r="255" spans="1:41" ht="248.1" customHeight="1" x14ac:dyDescent="0.2">
      <c r="A255" s="134" t="s">
        <v>143</v>
      </c>
      <c r="B255" s="134"/>
      <c r="C255" s="134"/>
      <c r="D255" s="134"/>
      <c r="E255" s="134"/>
      <c r="F255" s="134"/>
      <c r="G255" s="134"/>
      <c r="H255" s="134"/>
      <c r="I255" s="134"/>
      <c r="J255" s="134"/>
      <c r="K255" s="134"/>
      <c r="L255" s="134"/>
      <c r="M255" s="134"/>
      <c r="N255" s="134"/>
      <c r="O255" s="134"/>
      <c r="P255" s="134"/>
      <c r="U255" s="134" t="s">
        <v>143</v>
      </c>
      <c r="V255" s="134"/>
      <c r="W255" s="134"/>
      <c r="X255" s="134"/>
      <c r="Y255" s="134"/>
      <c r="Z255" s="134"/>
      <c r="AA255" s="134"/>
      <c r="AB255" s="134"/>
      <c r="AC255" s="134"/>
      <c r="AD255" s="134"/>
      <c r="AE255" s="134"/>
      <c r="AF255" s="134"/>
      <c r="AG255" s="134"/>
      <c r="AH255" s="134"/>
      <c r="AI255" s="134"/>
      <c r="AJ255" s="134"/>
      <c r="AK255" s="134"/>
      <c r="AL255" s="134"/>
      <c r="AM255" s="34"/>
      <c r="AO255" s="32"/>
    </row>
    <row r="256" spans="1:41" ht="101.25" customHeight="1" x14ac:dyDescent="0.2">
      <c r="A256" s="134" t="s">
        <v>144</v>
      </c>
      <c r="B256" s="134"/>
      <c r="C256" s="139" t="s">
        <v>382</v>
      </c>
      <c r="D256" s="139"/>
      <c r="E256" s="139"/>
      <c r="F256" s="139"/>
      <c r="G256" s="139"/>
      <c r="H256" s="139"/>
      <c r="I256" s="139"/>
      <c r="J256" s="139"/>
      <c r="K256" s="139"/>
      <c r="L256" s="139"/>
      <c r="M256" s="139"/>
      <c r="N256" s="139"/>
      <c r="O256" s="139"/>
      <c r="P256" s="139"/>
      <c r="U256" s="134" t="s">
        <v>144</v>
      </c>
      <c r="V256" s="134"/>
      <c r="W256" s="139" t="s">
        <v>651</v>
      </c>
      <c r="X256" s="139"/>
      <c r="Y256" s="139"/>
      <c r="Z256" s="139"/>
      <c r="AA256" s="139"/>
      <c r="AB256" s="139"/>
      <c r="AC256" s="139"/>
      <c r="AD256" s="139"/>
      <c r="AE256" s="139"/>
      <c r="AF256" s="139"/>
      <c r="AG256" s="139"/>
      <c r="AH256" s="139"/>
      <c r="AI256" s="139"/>
      <c r="AJ256" s="139"/>
      <c r="AK256" s="139"/>
      <c r="AL256" s="139"/>
      <c r="AM256" s="34"/>
      <c r="AO256" s="32"/>
    </row>
    <row r="257" spans="1:41" ht="27" customHeight="1" x14ac:dyDescent="0.2">
      <c r="A257" s="135" t="s">
        <v>18</v>
      </c>
      <c r="B257" s="135"/>
      <c r="C257" s="135"/>
      <c r="D257" s="135"/>
      <c r="E257" s="135"/>
      <c r="F257" s="135"/>
      <c r="G257" s="135"/>
      <c r="H257" s="135"/>
      <c r="I257" s="135"/>
      <c r="J257" s="135"/>
      <c r="K257" s="135"/>
      <c r="L257" s="135"/>
      <c r="M257" s="135"/>
      <c r="N257" s="135"/>
      <c r="O257" s="135"/>
      <c r="P257" s="135"/>
      <c r="U257" s="105">
        <v>37</v>
      </c>
      <c r="V257" s="168" t="str">
        <f ca="1">INDIRECT("V42")</f>
        <v>専門研修コース（後期研修コース）の新規採用人数（医科）</v>
      </c>
      <c r="W257" s="168"/>
      <c r="X257" s="168"/>
      <c r="Y257" s="168"/>
      <c r="Z257" s="168"/>
      <c r="AA257" s="168"/>
      <c r="AB257" s="168"/>
      <c r="AC257" s="168"/>
      <c r="AD257" s="168"/>
      <c r="AE257" s="168"/>
      <c r="AF257" s="168"/>
      <c r="AG257" s="168"/>
      <c r="AH257" s="168"/>
      <c r="AI257" s="168"/>
      <c r="AJ257" s="168"/>
      <c r="AK257" s="168"/>
      <c r="AL257" s="170"/>
      <c r="AM257" s="34"/>
      <c r="AO257" s="32"/>
    </row>
    <row r="258" spans="1:41" ht="87.95" customHeight="1" x14ac:dyDescent="0.2">
      <c r="A258" s="136" t="s">
        <v>142</v>
      </c>
      <c r="B258" s="136"/>
      <c r="C258" s="142" t="s">
        <v>181</v>
      </c>
      <c r="D258" s="136"/>
      <c r="E258" s="136"/>
      <c r="F258" s="136"/>
      <c r="G258" s="136"/>
      <c r="H258" s="136"/>
      <c r="I258" s="136"/>
      <c r="J258" s="136"/>
      <c r="K258" s="136"/>
      <c r="L258" s="136"/>
      <c r="M258" s="136"/>
      <c r="N258" s="136"/>
      <c r="O258" s="136"/>
      <c r="P258" s="136"/>
      <c r="U258" s="136" t="s">
        <v>142</v>
      </c>
      <c r="V258" s="136"/>
      <c r="W258" s="142" t="s">
        <v>662</v>
      </c>
      <c r="X258" s="136"/>
      <c r="Y258" s="136"/>
      <c r="Z258" s="136"/>
      <c r="AA258" s="136"/>
      <c r="AB258" s="136"/>
      <c r="AC258" s="136"/>
      <c r="AD258" s="136"/>
      <c r="AE258" s="136"/>
      <c r="AF258" s="136"/>
      <c r="AG258" s="136"/>
      <c r="AH258" s="136"/>
      <c r="AI258" s="136"/>
      <c r="AJ258" s="136"/>
      <c r="AK258" s="136"/>
      <c r="AL258" s="136"/>
      <c r="AM258" s="34"/>
      <c r="AO258" s="32"/>
    </row>
    <row r="259" spans="1:41" ht="248.1" customHeight="1" x14ac:dyDescent="0.2">
      <c r="A259" s="134" t="s">
        <v>143</v>
      </c>
      <c r="B259" s="134"/>
      <c r="C259" s="134"/>
      <c r="D259" s="134"/>
      <c r="E259" s="134"/>
      <c r="F259" s="134"/>
      <c r="G259" s="134"/>
      <c r="H259" s="134"/>
      <c r="I259" s="134"/>
      <c r="J259" s="134"/>
      <c r="K259" s="134"/>
      <c r="L259" s="134"/>
      <c r="M259" s="134"/>
      <c r="N259" s="134"/>
      <c r="O259" s="134"/>
      <c r="P259" s="134"/>
      <c r="U259" s="134" t="s">
        <v>143</v>
      </c>
      <c r="V259" s="134"/>
      <c r="W259" s="134"/>
      <c r="X259" s="134"/>
      <c r="Y259" s="134"/>
      <c r="Z259" s="134"/>
      <c r="AA259" s="134"/>
      <c r="AB259" s="134"/>
      <c r="AC259" s="134"/>
      <c r="AD259" s="134"/>
      <c r="AE259" s="134"/>
      <c r="AF259" s="134"/>
      <c r="AG259" s="134"/>
      <c r="AH259" s="134"/>
      <c r="AI259" s="134"/>
      <c r="AJ259" s="134"/>
      <c r="AK259" s="134"/>
      <c r="AL259" s="134"/>
      <c r="AM259" s="34"/>
      <c r="AO259" s="32"/>
    </row>
    <row r="260" spans="1:41" ht="81.95" customHeight="1" x14ac:dyDescent="0.2">
      <c r="A260" s="134" t="s">
        <v>144</v>
      </c>
      <c r="B260" s="134"/>
      <c r="C260" s="139" t="s">
        <v>383</v>
      </c>
      <c r="D260" s="139"/>
      <c r="E260" s="139"/>
      <c r="F260" s="139"/>
      <c r="G260" s="139"/>
      <c r="H260" s="139"/>
      <c r="I260" s="139"/>
      <c r="J260" s="139"/>
      <c r="K260" s="139"/>
      <c r="L260" s="139"/>
      <c r="M260" s="139"/>
      <c r="N260" s="139"/>
      <c r="O260" s="139"/>
      <c r="P260" s="139"/>
      <c r="U260" s="134" t="s">
        <v>144</v>
      </c>
      <c r="V260" s="134"/>
      <c r="W260" s="139" t="s">
        <v>564</v>
      </c>
      <c r="X260" s="139"/>
      <c r="Y260" s="139"/>
      <c r="Z260" s="139"/>
      <c r="AA260" s="139"/>
      <c r="AB260" s="139"/>
      <c r="AC260" s="139"/>
      <c r="AD260" s="139"/>
      <c r="AE260" s="139"/>
      <c r="AF260" s="139"/>
      <c r="AG260" s="139"/>
      <c r="AH260" s="139"/>
      <c r="AI260" s="139"/>
      <c r="AJ260" s="139"/>
      <c r="AK260" s="139"/>
      <c r="AL260" s="139"/>
      <c r="AM260" s="34"/>
      <c r="AO260" s="32"/>
    </row>
    <row r="261" spans="1:41" ht="27" customHeight="1" x14ac:dyDescent="0.2">
      <c r="A261" s="135" t="s">
        <v>19</v>
      </c>
      <c r="B261" s="135"/>
      <c r="C261" s="135"/>
      <c r="D261" s="135"/>
      <c r="E261" s="135"/>
      <c r="F261" s="135"/>
      <c r="G261" s="135"/>
      <c r="H261" s="135"/>
      <c r="I261" s="135"/>
      <c r="J261" s="135"/>
      <c r="K261" s="135"/>
      <c r="L261" s="135"/>
      <c r="M261" s="135"/>
      <c r="N261" s="135"/>
      <c r="O261" s="135"/>
      <c r="P261" s="135"/>
      <c r="U261" s="105">
        <v>38</v>
      </c>
      <c r="V261" s="177" t="str">
        <f ca="1">INDIRECT("V44")</f>
        <v>看護職員（保健師・助産師・看護師、准看護師の有資格者）の研修受入数（外部・内部の医療機関から）</v>
      </c>
      <c r="W261" s="177"/>
      <c r="X261" s="177"/>
      <c r="Y261" s="177"/>
      <c r="Z261" s="177"/>
      <c r="AA261" s="177"/>
      <c r="AB261" s="177"/>
      <c r="AC261" s="177"/>
      <c r="AD261" s="177"/>
      <c r="AE261" s="177"/>
      <c r="AF261" s="177"/>
      <c r="AG261" s="177"/>
      <c r="AH261" s="177"/>
      <c r="AI261" s="177"/>
      <c r="AJ261" s="177"/>
      <c r="AK261" s="177"/>
      <c r="AL261" s="178"/>
      <c r="AM261" s="34"/>
      <c r="AO261" s="32"/>
    </row>
    <row r="262" spans="1:41" ht="84" customHeight="1" x14ac:dyDescent="0.2">
      <c r="A262" s="136" t="s">
        <v>142</v>
      </c>
      <c r="B262" s="136"/>
      <c r="C262" s="142" t="s">
        <v>281</v>
      </c>
      <c r="D262" s="136"/>
      <c r="E262" s="136"/>
      <c r="F262" s="136"/>
      <c r="G262" s="136"/>
      <c r="H262" s="136"/>
      <c r="I262" s="136"/>
      <c r="J262" s="136"/>
      <c r="K262" s="136"/>
      <c r="L262" s="136"/>
      <c r="M262" s="136"/>
      <c r="N262" s="136"/>
      <c r="O262" s="136"/>
      <c r="P262" s="136"/>
      <c r="U262" s="136" t="s">
        <v>142</v>
      </c>
      <c r="V262" s="136"/>
      <c r="W262" s="142" t="s">
        <v>637</v>
      </c>
      <c r="X262" s="136"/>
      <c r="Y262" s="136"/>
      <c r="Z262" s="136"/>
      <c r="AA262" s="136"/>
      <c r="AB262" s="136"/>
      <c r="AC262" s="136"/>
      <c r="AD262" s="136"/>
      <c r="AE262" s="136"/>
      <c r="AF262" s="136"/>
      <c r="AG262" s="136"/>
      <c r="AH262" s="136"/>
      <c r="AI262" s="136"/>
      <c r="AJ262" s="136"/>
      <c r="AK262" s="136"/>
      <c r="AL262" s="136"/>
      <c r="AM262" s="34"/>
      <c r="AO262" s="32"/>
    </row>
    <row r="263" spans="1:41" ht="252.95" customHeight="1" x14ac:dyDescent="0.2">
      <c r="A263" s="134" t="s">
        <v>143</v>
      </c>
      <c r="B263" s="134"/>
      <c r="C263" s="134"/>
      <c r="D263" s="134"/>
      <c r="E263" s="134"/>
      <c r="F263" s="134"/>
      <c r="G263" s="134"/>
      <c r="H263" s="134"/>
      <c r="I263" s="134"/>
      <c r="J263" s="134"/>
      <c r="K263" s="134"/>
      <c r="L263" s="134"/>
      <c r="M263" s="134"/>
      <c r="N263" s="134"/>
      <c r="O263" s="134"/>
      <c r="P263" s="134"/>
      <c r="U263" s="134" t="s">
        <v>143</v>
      </c>
      <c r="V263" s="134"/>
      <c r="W263" s="134"/>
      <c r="X263" s="134"/>
      <c r="Y263" s="134"/>
      <c r="Z263" s="134"/>
      <c r="AA263" s="134"/>
      <c r="AB263" s="134"/>
      <c r="AC263" s="134"/>
      <c r="AD263" s="134"/>
      <c r="AE263" s="134"/>
      <c r="AF263" s="134"/>
      <c r="AG263" s="134"/>
      <c r="AH263" s="134"/>
      <c r="AI263" s="134"/>
      <c r="AJ263" s="134"/>
      <c r="AK263" s="134"/>
      <c r="AL263" s="134"/>
      <c r="AM263" s="34"/>
      <c r="AO263" s="32"/>
    </row>
    <row r="264" spans="1:41" ht="84" customHeight="1" x14ac:dyDescent="0.2">
      <c r="A264" s="134" t="s">
        <v>144</v>
      </c>
      <c r="B264" s="134"/>
      <c r="C264" s="139" t="s">
        <v>384</v>
      </c>
      <c r="D264" s="139"/>
      <c r="E264" s="139"/>
      <c r="F264" s="139"/>
      <c r="G264" s="139"/>
      <c r="H264" s="139"/>
      <c r="I264" s="139"/>
      <c r="J264" s="139"/>
      <c r="K264" s="139"/>
      <c r="L264" s="139"/>
      <c r="M264" s="139"/>
      <c r="N264" s="139"/>
      <c r="O264" s="139"/>
      <c r="P264" s="139"/>
      <c r="U264" s="134" t="s">
        <v>144</v>
      </c>
      <c r="V264" s="134"/>
      <c r="W264" s="139" t="s">
        <v>565</v>
      </c>
      <c r="X264" s="139"/>
      <c r="Y264" s="139"/>
      <c r="Z264" s="139"/>
      <c r="AA264" s="139"/>
      <c r="AB264" s="139"/>
      <c r="AC264" s="139"/>
      <c r="AD264" s="139"/>
      <c r="AE264" s="139"/>
      <c r="AF264" s="139"/>
      <c r="AG264" s="139"/>
      <c r="AH264" s="139"/>
      <c r="AI264" s="139"/>
      <c r="AJ264" s="139"/>
      <c r="AK264" s="139"/>
      <c r="AL264" s="139"/>
      <c r="AM264" s="34"/>
      <c r="AO264" s="32"/>
    </row>
    <row r="265" spans="1:41" ht="27" customHeight="1" x14ac:dyDescent="0.2">
      <c r="A265" s="135" t="s">
        <v>20</v>
      </c>
      <c r="B265" s="135"/>
      <c r="C265" s="135"/>
      <c r="D265" s="135"/>
      <c r="E265" s="135"/>
      <c r="F265" s="135"/>
      <c r="G265" s="135"/>
      <c r="H265" s="135"/>
      <c r="I265" s="135"/>
      <c r="J265" s="135"/>
      <c r="K265" s="135"/>
      <c r="L265" s="135"/>
      <c r="M265" s="135"/>
      <c r="N265" s="135"/>
      <c r="O265" s="135"/>
      <c r="P265" s="135"/>
      <c r="U265" s="105">
        <v>39</v>
      </c>
      <c r="V265" s="168" t="str">
        <f ca="1">INDIRECT("V45")</f>
        <v>看護学生の受入実習学生数（自大学から)</v>
      </c>
      <c r="W265" s="168"/>
      <c r="X265" s="168"/>
      <c r="Y265" s="168"/>
      <c r="Z265" s="168"/>
      <c r="AA265" s="168"/>
      <c r="AB265" s="168"/>
      <c r="AC265" s="168"/>
      <c r="AD265" s="168"/>
      <c r="AE265" s="168"/>
      <c r="AF265" s="168"/>
      <c r="AG265" s="168"/>
      <c r="AH265" s="168"/>
      <c r="AI265" s="168"/>
      <c r="AJ265" s="168"/>
      <c r="AK265" s="168"/>
      <c r="AL265" s="170"/>
      <c r="AM265" s="34"/>
      <c r="AO265" s="32"/>
    </row>
    <row r="266" spans="1:41" ht="83.1" customHeight="1" x14ac:dyDescent="0.2">
      <c r="A266" s="136" t="s">
        <v>142</v>
      </c>
      <c r="B266" s="136"/>
      <c r="C266" s="142" t="s">
        <v>282</v>
      </c>
      <c r="D266" s="136"/>
      <c r="E266" s="136"/>
      <c r="F266" s="136"/>
      <c r="G266" s="136"/>
      <c r="H266" s="136"/>
      <c r="I266" s="136"/>
      <c r="J266" s="136"/>
      <c r="K266" s="136"/>
      <c r="L266" s="136"/>
      <c r="M266" s="136"/>
      <c r="N266" s="136"/>
      <c r="O266" s="136"/>
      <c r="P266" s="136"/>
      <c r="U266" s="136" t="s">
        <v>142</v>
      </c>
      <c r="V266" s="136"/>
      <c r="W266" s="142" t="s">
        <v>457</v>
      </c>
      <c r="X266" s="136"/>
      <c r="Y266" s="136"/>
      <c r="Z266" s="136"/>
      <c r="AA266" s="136"/>
      <c r="AB266" s="136"/>
      <c r="AC266" s="136"/>
      <c r="AD266" s="136"/>
      <c r="AE266" s="136"/>
      <c r="AF266" s="136"/>
      <c r="AG266" s="136"/>
      <c r="AH266" s="136"/>
      <c r="AI266" s="136"/>
      <c r="AJ266" s="136"/>
      <c r="AK266" s="136"/>
      <c r="AL266" s="136"/>
      <c r="AM266" s="34"/>
      <c r="AO266" s="32"/>
    </row>
    <row r="267" spans="1:41" ht="248.1" customHeight="1" x14ac:dyDescent="0.2">
      <c r="A267" s="134" t="s">
        <v>143</v>
      </c>
      <c r="B267" s="134"/>
      <c r="C267" s="134"/>
      <c r="D267" s="134"/>
      <c r="E267" s="134"/>
      <c r="F267" s="134"/>
      <c r="G267" s="134"/>
      <c r="H267" s="134"/>
      <c r="I267" s="134"/>
      <c r="J267" s="134"/>
      <c r="K267" s="134"/>
      <c r="L267" s="134"/>
      <c r="M267" s="134"/>
      <c r="N267" s="134"/>
      <c r="O267" s="134"/>
      <c r="P267" s="134"/>
      <c r="U267" s="134" t="s">
        <v>143</v>
      </c>
      <c r="V267" s="134"/>
      <c r="W267" s="134"/>
      <c r="X267" s="134"/>
      <c r="Y267" s="134"/>
      <c r="Z267" s="134"/>
      <c r="AA267" s="134"/>
      <c r="AB267" s="134"/>
      <c r="AC267" s="134"/>
      <c r="AD267" s="134"/>
      <c r="AE267" s="134"/>
      <c r="AF267" s="134"/>
      <c r="AG267" s="134"/>
      <c r="AH267" s="134"/>
      <c r="AI267" s="134"/>
      <c r="AJ267" s="134"/>
      <c r="AK267" s="134"/>
      <c r="AL267" s="134"/>
      <c r="AM267" s="34"/>
      <c r="AO267" s="32"/>
    </row>
    <row r="268" spans="1:41" ht="81.95" customHeight="1" x14ac:dyDescent="0.2">
      <c r="A268" s="134" t="s">
        <v>144</v>
      </c>
      <c r="B268" s="134"/>
      <c r="C268" s="139" t="s">
        <v>385</v>
      </c>
      <c r="D268" s="139"/>
      <c r="E268" s="139"/>
      <c r="F268" s="139"/>
      <c r="G268" s="139"/>
      <c r="H268" s="139"/>
      <c r="I268" s="139"/>
      <c r="J268" s="139"/>
      <c r="K268" s="139"/>
      <c r="L268" s="139"/>
      <c r="M268" s="139"/>
      <c r="N268" s="139"/>
      <c r="O268" s="139"/>
      <c r="P268" s="139"/>
      <c r="U268" s="134" t="s">
        <v>144</v>
      </c>
      <c r="V268" s="134"/>
      <c r="W268" s="139" t="s">
        <v>566</v>
      </c>
      <c r="X268" s="139"/>
      <c r="Y268" s="139"/>
      <c r="Z268" s="139"/>
      <c r="AA268" s="139"/>
      <c r="AB268" s="139"/>
      <c r="AC268" s="139"/>
      <c r="AD268" s="139"/>
      <c r="AE268" s="139"/>
      <c r="AF268" s="139"/>
      <c r="AG268" s="139"/>
      <c r="AH268" s="139"/>
      <c r="AI268" s="139"/>
      <c r="AJ268" s="139"/>
      <c r="AK268" s="139"/>
      <c r="AL268" s="139"/>
      <c r="AM268" s="34"/>
      <c r="AO268" s="32"/>
    </row>
    <row r="269" spans="1:41" ht="27" customHeight="1" x14ac:dyDescent="0.2">
      <c r="A269" s="135" t="s">
        <v>120</v>
      </c>
      <c r="B269" s="135"/>
      <c r="C269" s="135"/>
      <c r="D269" s="135"/>
      <c r="E269" s="135"/>
      <c r="F269" s="135"/>
      <c r="G269" s="135"/>
      <c r="H269" s="135"/>
      <c r="I269" s="135"/>
      <c r="J269" s="135"/>
      <c r="K269" s="135"/>
      <c r="L269" s="135"/>
      <c r="M269" s="135"/>
      <c r="N269" s="135"/>
      <c r="O269" s="135"/>
      <c r="P269" s="135"/>
      <c r="U269" s="105">
        <v>40</v>
      </c>
      <c r="V269" s="168" t="str">
        <f ca="1">INDIRECT("V46")</f>
        <v>看護学生の受入実習学生数（自大学以外の養成教育機関から）</v>
      </c>
      <c r="W269" s="168"/>
      <c r="X269" s="168"/>
      <c r="Y269" s="168"/>
      <c r="Z269" s="168"/>
      <c r="AA269" s="168"/>
      <c r="AB269" s="168"/>
      <c r="AC269" s="168"/>
      <c r="AD269" s="168"/>
      <c r="AE269" s="168"/>
      <c r="AF269" s="168"/>
      <c r="AG269" s="168"/>
      <c r="AH269" s="168"/>
      <c r="AI269" s="168"/>
      <c r="AJ269" s="168"/>
      <c r="AK269" s="168"/>
      <c r="AL269" s="170"/>
      <c r="AM269" s="34"/>
      <c r="AO269" s="32"/>
    </row>
    <row r="270" spans="1:41" ht="98.1" customHeight="1" x14ac:dyDescent="0.2">
      <c r="A270" s="136" t="s">
        <v>142</v>
      </c>
      <c r="B270" s="136"/>
      <c r="C270" s="142" t="s">
        <v>286</v>
      </c>
      <c r="D270" s="136"/>
      <c r="E270" s="136"/>
      <c r="F270" s="136"/>
      <c r="G270" s="136"/>
      <c r="H270" s="136"/>
      <c r="I270" s="136"/>
      <c r="J270" s="136"/>
      <c r="K270" s="136"/>
      <c r="L270" s="136"/>
      <c r="M270" s="136"/>
      <c r="N270" s="136"/>
      <c r="O270" s="136"/>
      <c r="P270" s="136"/>
      <c r="U270" s="136" t="s">
        <v>142</v>
      </c>
      <c r="V270" s="136"/>
      <c r="W270" s="139" t="s">
        <v>636</v>
      </c>
      <c r="X270" s="134"/>
      <c r="Y270" s="134"/>
      <c r="Z270" s="134"/>
      <c r="AA270" s="134"/>
      <c r="AB270" s="134"/>
      <c r="AC270" s="134"/>
      <c r="AD270" s="134"/>
      <c r="AE270" s="134"/>
      <c r="AF270" s="134"/>
      <c r="AG270" s="134"/>
      <c r="AH270" s="134"/>
      <c r="AI270" s="134"/>
      <c r="AJ270" s="134"/>
      <c r="AK270" s="134"/>
      <c r="AL270" s="134"/>
      <c r="AM270" s="34"/>
      <c r="AO270" s="32"/>
    </row>
    <row r="271" spans="1:41" ht="248.1" customHeight="1" x14ac:dyDescent="0.2">
      <c r="A271" s="134" t="s">
        <v>143</v>
      </c>
      <c r="B271" s="134"/>
      <c r="C271" s="146"/>
      <c r="D271" s="146"/>
      <c r="E271" s="146"/>
      <c r="F271" s="146"/>
      <c r="G271" s="146"/>
      <c r="H271" s="146"/>
      <c r="I271" s="146"/>
      <c r="J271" s="146"/>
      <c r="K271" s="146"/>
      <c r="L271" s="146"/>
      <c r="M271" s="146"/>
      <c r="N271" s="146"/>
      <c r="O271" s="146"/>
      <c r="P271" s="146"/>
      <c r="U271" s="134" t="s">
        <v>143</v>
      </c>
      <c r="V271" s="134"/>
      <c r="W271" s="146"/>
      <c r="X271" s="146"/>
      <c r="Y271" s="146"/>
      <c r="Z271" s="146"/>
      <c r="AA271" s="146"/>
      <c r="AB271" s="146"/>
      <c r="AC271" s="146"/>
      <c r="AD271" s="146"/>
      <c r="AE271" s="146"/>
      <c r="AF271" s="146"/>
      <c r="AG271" s="146"/>
      <c r="AH271" s="146"/>
      <c r="AI271" s="146"/>
      <c r="AJ271" s="146"/>
      <c r="AK271" s="146"/>
      <c r="AL271" s="146"/>
      <c r="AM271" s="34"/>
      <c r="AO271" s="32"/>
    </row>
    <row r="272" spans="1:41" ht="81.95" customHeight="1" x14ac:dyDescent="0.2">
      <c r="A272" s="134" t="s">
        <v>144</v>
      </c>
      <c r="B272" s="134"/>
      <c r="C272" s="139" t="s">
        <v>386</v>
      </c>
      <c r="D272" s="134"/>
      <c r="E272" s="134"/>
      <c r="F272" s="134"/>
      <c r="G272" s="134"/>
      <c r="H272" s="134"/>
      <c r="I272" s="134"/>
      <c r="J272" s="134"/>
      <c r="K272" s="134"/>
      <c r="L272" s="134"/>
      <c r="M272" s="134"/>
      <c r="N272" s="134"/>
      <c r="O272" s="134"/>
      <c r="P272" s="134"/>
      <c r="U272" s="134" t="s">
        <v>144</v>
      </c>
      <c r="V272" s="134"/>
      <c r="W272" s="139" t="s">
        <v>567</v>
      </c>
      <c r="X272" s="134"/>
      <c r="Y272" s="134"/>
      <c r="Z272" s="134"/>
      <c r="AA272" s="134"/>
      <c r="AB272" s="134"/>
      <c r="AC272" s="134"/>
      <c r="AD272" s="134"/>
      <c r="AE272" s="134"/>
      <c r="AF272" s="134"/>
      <c r="AG272" s="134"/>
      <c r="AH272" s="134"/>
      <c r="AI272" s="134"/>
      <c r="AJ272" s="134"/>
      <c r="AK272" s="134"/>
      <c r="AL272" s="134"/>
      <c r="AM272" s="34"/>
      <c r="AO272" s="32"/>
    </row>
    <row r="273" spans="1:41" ht="27" customHeight="1" x14ac:dyDescent="0.2">
      <c r="A273" s="135" t="s">
        <v>121</v>
      </c>
      <c r="B273" s="135"/>
      <c r="C273" s="135"/>
      <c r="D273" s="135"/>
      <c r="E273" s="135"/>
      <c r="F273" s="135"/>
      <c r="G273" s="135"/>
      <c r="H273" s="135"/>
      <c r="I273" s="135"/>
      <c r="J273" s="135"/>
      <c r="K273" s="135"/>
      <c r="L273" s="135"/>
      <c r="M273" s="135"/>
      <c r="N273" s="135"/>
      <c r="O273" s="135"/>
      <c r="P273" s="135"/>
      <c r="U273" s="105">
        <v>41</v>
      </c>
      <c r="V273" s="168" t="str">
        <f ca="1">INDIRECT("V47")</f>
        <v>薬剤師の研修受入数（外部の医療機関などから）</v>
      </c>
      <c r="W273" s="168"/>
      <c r="X273" s="168"/>
      <c r="Y273" s="168"/>
      <c r="Z273" s="168"/>
      <c r="AA273" s="168"/>
      <c r="AB273" s="168"/>
      <c r="AC273" s="168"/>
      <c r="AD273" s="168"/>
      <c r="AE273" s="168"/>
      <c r="AF273" s="168"/>
      <c r="AG273" s="168"/>
      <c r="AH273" s="168"/>
      <c r="AI273" s="168"/>
      <c r="AJ273" s="168"/>
      <c r="AK273" s="168"/>
      <c r="AL273" s="170"/>
      <c r="AM273" s="34"/>
      <c r="AO273" s="32"/>
    </row>
    <row r="274" spans="1:41" ht="119.25" customHeight="1" x14ac:dyDescent="0.2">
      <c r="A274" s="136" t="s">
        <v>142</v>
      </c>
      <c r="B274" s="136"/>
      <c r="C274" s="142" t="s">
        <v>285</v>
      </c>
      <c r="D274" s="136"/>
      <c r="E274" s="136"/>
      <c r="F274" s="136"/>
      <c r="G274" s="136"/>
      <c r="H274" s="136"/>
      <c r="I274" s="136"/>
      <c r="J274" s="136"/>
      <c r="K274" s="136"/>
      <c r="L274" s="136"/>
      <c r="M274" s="136"/>
      <c r="N274" s="136"/>
      <c r="O274" s="136"/>
      <c r="P274" s="136"/>
      <c r="U274" s="136" t="s">
        <v>142</v>
      </c>
      <c r="V274" s="136"/>
      <c r="W274" s="142" t="s">
        <v>656</v>
      </c>
      <c r="X274" s="136"/>
      <c r="Y274" s="136"/>
      <c r="Z274" s="136"/>
      <c r="AA274" s="136"/>
      <c r="AB274" s="136"/>
      <c r="AC274" s="136"/>
      <c r="AD274" s="136"/>
      <c r="AE274" s="136"/>
      <c r="AF274" s="136"/>
      <c r="AG274" s="136"/>
      <c r="AH274" s="136"/>
      <c r="AI274" s="136"/>
      <c r="AJ274" s="136"/>
      <c r="AK274" s="136"/>
      <c r="AL274" s="136"/>
      <c r="AM274" s="34"/>
      <c r="AO274" s="32"/>
    </row>
    <row r="275" spans="1:41" ht="252.95" customHeight="1" x14ac:dyDescent="0.2">
      <c r="A275" s="134" t="s">
        <v>143</v>
      </c>
      <c r="B275" s="134"/>
      <c r="C275" s="146"/>
      <c r="D275" s="146"/>
      <c r="E275" s="146"/>
      <c r="F275" s="146"/>
      <c r="G275" s="146"/>
      <c r="H275" s="146"/>
      <c r="I275" s="146"/>
      <c r="J275" s="146"/>
      <c r="K275" s="146"/>
      <c r="L275" s="146"/>
      <c r="M275" s="146"/>
      <c r="N275" s="146"/>
      <c r="O275" s="146"/>
      <c r="P275" s="146"/>
      <c r="U275" s="134" t="s">
        <v>143</v>
      </c>
      <c r="V275" s="134"/>
      <c r="W275" s="146"/>
      <c r="X275" s="146"/>
      <c r="Y275" s="146"/>
      <c r="Z275" s="146"/>
      <c r="AA275" s="146"/>
      <c r="AB275" s="146"/>
      <c r="AC275" s="146"/>
      <c r="AD275" s="146"/>
      <c r="AE275" s="146"/>
      <c r="AF275" s="146"/>
      <c r="AG275" s="146"/>
      <c r="AH275" s="146"/>
      <c r="AI275" s="146"/>
      <c r="AJ275" s="146"/>
      <c r="AK275" s="146"/>
      <c r="AL275" s="146"/>
      <c r="AM275" s="34"/>
      <c r="AO275" s="32"/>
    </row>
    <row r="276" spans="1:41" ht="84" customHeight="1" x14ac:dyDescent="0.2">
      <c r="A276" s="134" t="s">
        <v>144</v>
      </c>
      <c r="B276" s="134"/>
      <c r="C276" s="139" t="s">
        <v>387</v>
      </c>
      <c r="D276" s="134"/>
      <c r="E276" s="134"/>
      <c r="F276" s="134"/>
      <c r="G276" s="134"/>
      <c r="H276" s="134"/>
      <c r="I276" s="134"/>
      <c r="J276" s="134"/>
      <c r="K276" s="134"/>
      <c r="L276" s="134"/>
      <c r="M276" s="134"/>
      <c r="N276" s="134"/>
      <c r="O276" s="134"/>
      <c r="P276" s="134"/>
      <c r="U276" s="134" t="s">
        <v>144</v>
      </c>
      <c r="V276" s="134"/>
      <c r="W276" s="139" t="s">
        <v>568</v>
      </c>
      <c r="X276" s="134"/>
      <c r="Y276" s="134"/>
      <c r="Z276" s="134"/>
      <c r="AA276" s="134"/>
      <c r="AB276" s="134"/>
      <c r="AC276" s="134"/>
      <c r="AD276" s="134"/>
      <c r="AE276" s="134"/>
      <c r="AF276" s="134"/>
      <c r="AG276" s="134"/>
      <c r="AH276" s="134"/>
      <c r="AI276" s="134"/>
      <c r="AJ276" s="134"/>
      <c r="AK276" s="134"/>
      <c r="AL276" s="134"/>
      <c r="AM276" s="34"/>
      <c r="AO276" s="32"/>
    </row>
    <row r="277" spans="1:41" ht="27" customHeight="1" x14ac:dyDescent="0.2">
      <c r="A277" s="135" t="s">
        <v>122</v>
      </c>
      <c r="B277" s="135"/>
      <c r="C277" s="135"/>
      <c r="D277" s="135"/>
      <c r="E277" s="135"/>
      <c r="F277" s="135"/>
      <c r="G277" s="135"/>
      <c r="H277" s="135"/>
      <c r="I277" s="135"/>
      <c r="J277" s="135"/>
      <c r="K277" s="135"/>
      <c r="L277" s="135"/>
      <c r="M277" s="135"/>
      <c r="N277" s="135"/>
      <c r="O277" s="135"/>
      <c r="P277" s="135"/>
      <c r="U277" s="105">
        <v>42</v>
      </c>
      <c r="V277" s="168" t="str">
        <f ca="1">INDIRECT("V48")</f>
        <v>薬学生の受入実習学生数（自大学から）</v>
      </c>
      <c r="W277" s="168"/>
      <c r="X277" s="168"/>
      <c r="Y277" s="168"/>
      <c r="Z277" s="168"/>
      <c r="AA277" s="168"/>
      <c r="AB277" s="168"/>
      <c r="AC277" s="168"/>
      <c r="AD277" s="168"/>
      <c r="AE277" s="168"/>
      <c r="AF277" s="168"/>
      <c r="AG277" s="168"/>
      <c r="AH277" s="168"/>
      <c r="AI277" s="168"/>
      <c r="AJ277" s="168"/>
      <c r="AK277" s="168"/>
      <c r="AL277" s="170"/>
      <c r="AM277" s="34"/>
      <c r="AO277" s="32"/>
    </row>
    <row r="278" spans="1:41" ht="142.5" customHeight="1" x14ac:dyDescent="0.2">
      <c r="A278" s="136" t="s">
        <v>142</v>
      </c>
      <c r="B278" s="136"/>
      <c r="C278" s="142" t="s">
        <v>287</v>
      </c>
      <c r="D278" s="136"/>
      <c r="E278" s="136"/>
      <c r="F278" s="136"/>
      <c r="G278" s="136"/>
      <c r="H278" s="136"/>
      <c r="I278" s="136"/>
      <c r="J278" s="136"/>
      <c r="K278" s="136"/>
      <c r="L278" s="136"/>
      <c r="M278" s="136"/>
      <c r="N278" s="136"/>
      <c r="O278" s="136"/>
      <c r="P278" s="136"/>
      <c r="U278" s="136" t="s">
        <v>142</v>
      </c>
      <c r="V278" s="136"/>
      <c r="W278" s="142" t="s">
        <v>657</v>
      </c>
      <c r="X278" s="136"/>
      <c r="Y278" s="136"/>
      <c r="Z278" s="136"/>
      <c r="AA278" s="136"/>
      <c r="AB278" s="136"/>
      <c r="AC278" s="136"/>
      <c r="AD278" s="136"/>
      <c r="AE278" s="136"/>
      <c r="AF278" s="136"/>
      <c r="AG278" s="136"/>
      <c r="AH278" s="136"/>
      <c r="AI278" s="136"/>
      <c r="AJ278" s="136"/>
      <c r="AK278" s="136"/>
      <c r="AL278" s="136"/>
      <c r="AM278" s="34"/>
      <c r="AO278" s="32"/>
    </row>
    <row r="279" spans="1:41" ht="248.1" customHeight="1" x14ac:dyDescent="0.2">
      <c r="A279" s="134" t="s">
        <v>143</v>
      </c>
      <c r="B279" s="134"/>
      <c r="C279" s="134"/>
      <c r="D279" s="134"/>
      <c r="E279" s="134"/>
      <c r="F279" s="134"/>
      <c r="G279" s="134"/>
      <c r="H279" s="134"/>
      <c r="I279" s="134"/>
      <c r="J279" s="134"/>
      <c r="K279" s="134"/>
      <c r="L279" s="134"/>
      <c r="M279" s="134"/>
      <c r="N279" s="134"/>
      <c r="O279" s="134"/>
      <c r="P279" s="134"/>
      <c r="U279" s="134" t="s">
        <v>143</v>
      </c>
      <c r="V279" s="134"/>
      <c r="W279" s="134"/>
      <c r="X279" s="134"/>
      <c r="Y279" s="134"/>
      <c r="Z279" s="134"/>
      <c r="AA279" s="134"/>
      <c r="AB279" s="134"/>
      <c r="AC279" s="134"/>
      <c r="AD279" s="134"/>
      <c r="AE279" s="134"/>
      <c r="AF279" s="134"/>
      <c r="AG279" s="134"/>
      <c r="AH279" s="134"/>
      <c r="AI279" s="134"/>
      <c r="AJ279" s="134"/>
      <c r="AK279" s="134"/>
      <c r="AL279" s="134"/>
      <c r="AM279" s="34"/>
      <c r="AO279" s="32"/>
    </row>
    <row r="280" spans="1:41" ht="81.95" customHeight="1" x14ac:dyDescent="0.2">
      <c r="A280" s="134" t="s">
        <v>144</v>
      </c>
      <c r="B280" s="134"/>
      <c r="C280" s="139" t="s">
        <v>388</v>
      </c>
      <c r="D280" s="134"/>
      <c r="E280" s="134"/>
      <c r="F280" s="134"/>
      <c r="G280" s="134"/>
      <c r="H280" s="134"/>
      <c r="I280" s="134"/>
      <c r="J280" s="134"/>
      <c r="K280" s="134"/>
      <c r="L280" s="134"/>
      <c r="M280" s="134"/>
      <c r="N280" s="134"/>
      <c r="O280" s="134"/>
      <c r="P280" s="134"/>
      <c r="U280" s="134" t="s">
        <v>144</v>
      </c>
      <c r="V280" s="134"/>
      <c r="W280" s="139" t="s">
        <v>488</v>
      </c>
      <c r="X280" s="134"/>
      <c r="Y280" s="134"/>
      <c r="Z280" s="134"/>
      <c r="AA280" s="134"/>
      <c r="AB280" s="134"/>
      <c r="AC280" s="134"/>
      <c r="AD280" s="134"/>
      <c r="AE280" s="134"/>
      <c r="AF280" s="134"/>
      <c r="AG280" s="134"/>
      <c r="AH280" s="134"/>
      <c r="AI280" s="134"/>
      <c r="AJ280" s="134"/>
      <c r="AK280" s="134"/>
      <c r="AL280" s="134"/>
      <c r="AM280" s="34"/>
      <c r="AO280" s="32"/>
    </row>
    <row r="281" spans="1:41" ht="27" customHeight="1" x14ac:dyDescent="0.2">
      <c r="A281" s="135" t="s">
        <v>123</v>
      </c>
      <c r="B281" s="135"/>
      <c r="C281" s="135"/>
      <c r="D281" s="135"/>
      <c r="E281" s="135"/>
      <c r="F281" s="135"/>
      <c r="G281" s="135"/>
      <c r="H281" s="135"/>
      <c r="I281" s="135"/>
      <c r="J281" s="135"/>
      <c r="K281" s="135"/>
      <c r="L281" s="135"/>
      <c r="M281" s="135"/>
      <c r="N281" s="135"/>
      <c r="O281" s="135"/>
      <c r="P281" s="135"/>
      <c r="U281" s="105">
        <v>43</v>
      </c>
      <c r="V281" s="168" t="str">
        <f ca="1">INDIRECT("V49")</f>
        <v>薬学生の受入実習学生数（自大学以外の養成教育機関から）</v>
      </c>
      <c r="W281" s="168"/>
      <c r="X281" s="168"/>
      <c r="Y281" s="168"/>
      <c r="Z281" s="168"/>
      <c r="AA281" s="168"/>
      <c r="AB281" s="168"/>
      <c r="AC281" s="168"/>
      <c r="AD281" s="168"/>
      <c r="AE281" s="168"/>
      <c r="AF281" s="168"/>
      <c r="AG281" s="168"/>
      <c r="AH281" s="168"/>
      <c r="AI281" s="168"/>
      <c r="AJ281" s="168"/>
      <c r="AK281" s="168"/>
      <c r="AL281" s="170"/>
      <c r="AM281" s="34"/>
      <c r="AO281" s="32"/>
    </row>
    <row r="282" spans="1:41" ht="111.75" customHeight="1" x14ac:dyDescent="0.2">
      <c r="A282" s="136" t="s">
        <v>142</v>
      </c>
      <c r="B282" s="136"/>
      <c r="C282" s="142" t="s">
        <v>288</v>
      </c>
      <c r="D282" s="136"/>
      <c r="E282" s="136"/>
      <c r="F282" s="136"/>
      <c r="G282" s="136"/>
      <c r="H282" s="136"/>
      <c r="I282" s="136"/>
      <c r="J282" s="136"/>
      <c r="K282" s="136"/>
      <c r="L282" s="136"/>
      <c r="M282" s="136"/>
      <c r="N282" s="136"/>
      <c r="O282" s="136"/>
      <c r="P282" s="136"/>
      <c r="U282" s="136" t="s">
        <v>142</v>
      </c>
      <c r="V282" s="136"/>
      <c r="W282" s="142" t="s">
        <v>635</v>
      </c>
      <c r="X282" s="136"/>
      <c r="Y282" s="136"/>
      <c r="Z282" s="136"/>
      <c r="AA282" s="136"/>
      <c r="AB282" s="136"/>
      <c r="AC282" s="136"/>
      <c r="AD282" s="136"/>
      <c r="AE282" s="136"/>
      <c r="AF282" s="136"/>
      <c r="AG282" s="136"/>
      <c r="AH282" s="136"/>
      <c r="AI282" s="136"/>
      <c r="AJ282" s="136"/>
      <c r="AK282" s="136"/>
      <c r="AL282" s="136"/>
      <c r="AM282" s="34"/>
      <c r="AO282" s="32"/>
    </row>
    <row r="283" spans="1:41" ht="248.1" customHeight="1" x14ac:dyDescent="0.2">
      <c r="A283" s="134" t="s">
        <v>143</v>
      </c>
      <c r="B283" s="134"/>
      <c r="C283" s="146"/>
      <c r="D283" s="146"/>
      <c r="E283" s="146"/>
      <c r="F283" s="146"/>
      <c r="G283" s="146"/>
      <c r="H283" s="146"/>
      <c r="I283" s="146"/>
      <c r="J283" s="146"/>
      <c r="K283" s="146"/>
      <c r="L283" s="146"/>
      <c r="M283" s="146"/>
      <c r="N283" s="146"/>
      <c r="O283" s="146"/>
      <c r="P283" s="146"/>
      <c r="U283" s="134" t="s">
        <v>143</v>
      </c>
      <c r="V283" s="134"/>
      <c r="W283" s="146"/>
      <c r="X283" s="146"/>
      <c r="Y283" s="146"/>
      <c r="Z283" s="146"/>
      <c r="AA283" s="146"/>
      <c r="AB283" s="146"/>
      <c r="AC283" s="146"/>
      <c r="AD283" s="146"/>
      <c r="AE283" s="146"/>
      <c r="AF283" s="146"/>
      <c r="AG283" s="146"/>
      <c r="AH283" s="146"/>
      <c r="AI283" s="146"/>
      <c r="AJ283" s="146"/>
      <c r="AK283" s="146"/>
      <c r="AL283" s="146"/>
      <c r="AM283" s="34"/>
      <c r="AO283" s="32"/>
    </row>
    <row r="284" spans="1:41" ht="81.95" customHeight="1" x14ac:dyDescent="0.2">
      <c r="A284" s="134" t="s">
        <v>144</v>
      </c>
      <c r="B284" s="134"/>
      <c r="C284" s="139" t="s">
        <v>389</v>
      </c>
      <c r="D284" s="134"/>
      <c r="E284" s="134"/>
      <c r="F284" s="134"/>
      <c r="G284" s="134"/>
      <c r="H284" s="134"/>
      <c r="I284" s="134"/>
      <c r="J284" s="134"/>
      <c r="K284" s="134"/>
      <c r="L284" s="134"/>
      <c r="M284" s="134"/>
      <c r="N284" s="134"/>
      <c r="O284" s="134"/>
      <c r="P284" s="134"/>
      <c r="U284" s="134" t="s">
        <v>144</v>
      </c>
      <c r="V284" s="134"/>
      <c r="W284" s="139" t="s">
        <v>569</v>
      </c>
      <c r="X284" s="134"/>
      <c r="Y284" s="134"/>
      <c r="Z284" s="134"/>
      <c r="AA284" s="134"/>
      <c r="AB284" s="134"/>
      <c r="AC284" s="134"/>
      <c r="AD284" s="134"/>
      <c r="AE284" s="134"/>
      <c r="AF284" s="134"/>
      <c r="AG284" s="134"/>
      <c r="AH284" s="134"/>
      <c r="AI284" s="134"/>
      <c r="AJ284" s="134"/>
      <c r="AK284" s="134"/>
      <c r="AL284" s="134"/>
      <c r="AM284" s="34"/>
      <c r="AO284" s="32"/>
    </row>
    <row r="285" spans="1:41" ht="27" customHeight="1" x14ac:dyDescent="0.2">
      <c r="A285" s="135" t="s">
        <v>124</v>
      </c>
      <c r="B285" s="135"/>
      <c r="C285" s="135"/>
      <c r="D285" s="135"/>
      <c r="E285" s="135"/>
      <c r="F285" s="135"/>
      <c r="G285" s="135"/>
      <c r="H285" s="135"/>
      <c r="I285" s="135"/>
      <c r="J285" s="135"/>
      <c r="K285" s="135"/>
      <c r="L285" s="135"/>
      <c r="M285" s="135"/>
      <c r="N285" s="135"/>
      <c r="O285" s="135"/>
      <c r="P285" s="135"/>
      <c r="U285" s="105">
        <v>44</v>
      </c>
      <c r="V285" s="168" t="str">
        <f ca="1">INDIRECT("V50")</f>
        <v>その他医療専門職の研修受入数（外部の医療機関などから）</v>
      </c>
      <c r="W285" s="168"/>
      <c r="X285" s="168"/>
      <c r="Y285" s="168"/>
      <c r="Z285" s="168"/>
      <c r="AA285" s="168"/>
      <c r="AB285" s="168"/>
      <c r="AC285" s="168"/>
      <c r="AD285" s="168"/>
      <c r="AE285" s="168"/>
      <c r="AF285" s="168"/>
      <c r="AG285" s="168"/>
      <c r="AH285" s="168"/>
      <c r="AI285" s="168"/>
      <c r="AJ285" s="168"/>
      <c r="AK285" s="168"/>
      <c r="AL285" s="170"/>
      <c r="AM285" s="34"/>
      <c r="AO285" s="32"/>
    </row>
    <row r="286" spans="1:41" ht="102.95" customHeight="1" x14ac:dyDescent="0.2">
      <c r="A286" s="136" t="s">
        <v>142</v>
      </c>
      <c r="B286" s="136"/>
      <c r="C286" s="142" t="s">
        <v>289</v>
      </c>
      <c r="D286" s="136"/>
      <c r="E286" s="136"/>
      <c r="F286" s="136"/>
      <c r="G286" s="136"/>
      <c r="H286" s="136"/>
      <c r="I286" s="136"/>
      <c r="J286" s="136"/>
      <c r="K286" s="136"/>
      <c r="L286" s="136"/>
      <c r="M286" s="136"/>
      <c r="N286" s="136"/>
      <c r="O286" s="136"/>
      <c r="P286" s="136"/>
      <c r="U286" s="136" t="s">
        <v>142</v>
      </c>
      <c r="V286" s="136"/>
      <c r="W286" s="142" t="s">
        <v>638</v>
      </c>
      <c r="X286" s="136"/>
      <c r="Y286" s="136"/>
      <c r="Z286" s="136"/>
      <c r="AA286" s="136"/>
      <c r="AB286" s="136"/>
      <c r="AC286" s="136"/>
      <c r="AD286" s="136"/>
      <c r="AE286" s="136"/>
      <c r="AF286" s="136"/>
      <c r="AG286" s="136"/>
      <c r="AH286" s="136"/>
      <c r="AI286" s="136"/>
      <c r="AJ286" s="136"/>
      <c r="AK286" s="136"/>
      <c r="AL286" s="136"/>
      <c r="AM286" s="34"/>
      <c r="AO286" s="32"/>
    </row>
    <row r="287" spans="1:41" ht="248.1" customHeight="1" x14ac:dyDescent="0.2">
      <c r="A287" s="134" t="s">
        <v>143</v>
      </c>
      <c r="B287" s="134"/>
      <c r="C287" s="146"/>
      <c r="D287" s="146"/>
      <c r="E287" s="146"/>
      <c r="F287" s="146"/>
      <c r="G287" s="146"/>
      <c r="H287" s="146"/>
      <c r="I287" s="146"/>
      <c r="J287" s="146"/>
      <c r="K287" s="146"/>
      <c r="L287" s="146"/>
      <c r="M287" s="146"/>
      <c r="N287" s="146"/>
      <c r="O287" s="146"/>
      <c r="P287" s="146"/>
      <c r="U287" s="134" t="s">
        <v>143</v>
      </c>
      <c r="V287" s="134"/>
      <c r="W287" s="146"/>
      <c r="X287" s="146"/>
      <c r="Y287" s="146"/>
      <c r="Z287" s="146"/>
      <c r="AA287" s="146"/>
      <c r="AB287" s="146"/>
      <c r="AC287" s="146"/>
      <c r="AD287" s="146"/>
      <c r="AE287" s="146"/>
      <c r="AF287" s="146"/>
      <c r="AG287" s="146"/>
      <c r="AH287" s="146"/>
      <c r="AI287" s="146"/>
      <c r="AJ287" s="146"/>
      <c r="AK287" s="146"/>
      <c r="AL287" s="146"/>
      <c r="AM287" s="34"/>
      <c r="AO287" s="32"/>
    </row>
    <row r="288" spans="1:41" ht="81.95" customHeight="1" x14ac:dyDescent="0.2">
      <c r="A288" s="134" t="s">
        <v>144</v>
      </c>
      <c r="B288" s="134"/>
      <c r="C288" s="139" t="s">
        <v>390</v>
      </c>
      <c r="D288" s="134"/>
      <c r="E288" s="134"/>
      <c r="F288" s="134"/>
      <c r="G288" s="134"/>
      <c r="H288" s="134"/>
      <c r="I288" s="134"/>
      <c r="J288" s="134"/>
      <c r="K288" s="134"/>
      <c r="L288" s="134"/>
      <c r="M288" s="134"/>
      <c r="N288" s="134"/>
      <c r="O288" s="134"/>
      <c r="P288" s="134"/>
      <c r="U288" s="134" t="s">
        <v>144</v>
      </c>
      <c r="V288" s="134"/>
      <c r="W288" s="139" t="s">
        <v>639</v>
      </c>
      <c r="X288" s="134"/>
      <c r="Y288" s="134"/>
      <c r="Z288" s="134"/>
      <c r="AA288" s="134"/>
      <c r="AB288" s="134"/>
      <c r="AC288" s="134"/>
      <c r="AD288" s="134"/>
      <c r="AE288" s="134"/>
      <c r="AF288" s="134"/>
      <c r="AG288" s="134"/>
      <c r="AH288" s="134"/>
      <c r="AI288" s="134"/>
      <c r="AJ288" s="134"/>
      <c r="AK288" s="134"/>
      <c r="AL288" s="134"/>
      <c r="AM288" s="34"/>
      <c r="AO288" s="32"/>
    </row>
    <row r="289" spans="1:41" ht="27" customHeight="1" x14ac:dyDescent="0.2">
      <c r="A289" s="135" t="s">
        <v>125</v>
      </c>
      <c r="B289" s="135"/>
      <c r="C289" s="135"/>
      <c r="D289" s="135"/>
      <c r="E289" s="135"/>
      <c r="F289" s="135"/>
      <c r="G289" s="135"/>
      <c r="H289" s="135"/>
      <c r="I289" s="135"/>
      <c r="J289" s="135"/>
      <c r="K289" s="135"/>
      <c r="L289" s="135"/>
      <c r="M289" s="135"/>
      <c r="N289" s="135"/>
      <c r="O289" s="135"/>
      <c r="P289" s="135"/>
      <c r="U289" s="105">
        <v>45</v>
      </c>
      <c r="V289" s="168" t="str">
        <f ca="1">INDIRECT("V51")</f>
        <v>その他医療専門職学生の受入実習学生数（自大学から）</v>
      </c>
      <c r="W289" s="168"/>
      <c r="X289" s="168"/>
      <c r="Y289" s="168"/>
      <c r="Z289" s="168"/>
      <c r="AA289" s="168"/>
      <c r="AB289" s="168"/>
      <c r="AC289" s="168"/>
      <c r="AD289" s="168"/>
      <c r="AE289" s="168"/>
      <c r="AF289" s="168"/>
      <c r="AG289" s="168"/>
      <c r="AH289" s="168"/>
      <c r="AI289" s="168"/>
      <c r="AJ289" s="168"/>
      <c r="AK289" s="168"/>
      <c r="AL289" s="170"/>
      <c r="AM289" s="34"/>
      <c r="AO289" s="32"/>
    </row>
    <row r="290" spans="1:41" ht="114" customHeight="1" x14ac:dyDescent="0.2">
      <c r="A290" s="136" t="s">
        <v>142</v>
      </c>
      <c r="B290" s="136"/>
      <c r="C290" s="142" t="s">
        <v>290</v>
      </c>
      <c r="D290" s="136"/>
      <c r="E290" s="136"/>
      <c r="F290" s="136"/>
      <c r="G290" s="136"/>
      <c r="H290" s="136"/>
      <c r="I290" s="136"/>
      <c r="J290" s="136"/>
      <c r="K290" s="136"/>
      <c r="L290" s="136"/>
      <c r="M290" s="136"/>
      <c r="N290" s="136"/>
      <c r="O290" s="136"/>
      <c r="P290" s="136"/>
      <c r="U290" s="136" t="s">
        <v>142</v>
      </c>
      <c r="V290" s="136"/>
      <c r="W290" s="142" t="s">
        <v>290</v>
      </c>
      <c r="X290" s="136"/>
      <c r="Y290" s="136"/>
      <c r="Z290" s="136"/>
      <c r="AA290" s="136"/>
      <c r="AB290" s="136"/>
      <c r="AC290" s="136"/>
      <c r="AD290" s="136"/>
      <c r="AE290" s="136"/>
      <c r="AF290" s="136"/>
      <c r="AG290" s="136"/>
      <c r="AH290" s="136"/>
      <c r="AI290" s="136"/>
      <c r="AJ290" s="136"/>
      <c r="AK290" s="136"/>
      <c r="AL290" s="136"/>
      <c r="AM290" s="34"/>
      <c r="AO290" s="32"/>
    </row>
    <row r="291" spans="1:41" ht="248.1" customHeight="1" x14ac:dyDescent="0.2">
      <c r="A291" s="134" t="s">
        <v>143</v>
      </c>
      <c r="B291" s="134"/>
      <c r="C291" s="146"/>
      <c r="D291" s="146"/>
      <c r="E291" s="146"/>
      <c r="F291" s="146"/>
      <c r="G291" s="146"/>
      <c r="H291" s="146"/>
      <c r="I291" s="146"/>
      <c r="J291" s="146"/>
      <c r="K291" s="146"/>
      <c r="L291" s="146"/>
      <c r="M291" s="146"/>
      <c r="N291" s="146"/>
      <c r="O291" s="146"/>
      <c r="P291" s="146"/>
      <c r="U291" s="134" t="s">
        <v>143</v>
      </c>
      <c r="V291" s="134"/>
      <c r="W291" s="146"/>
      <c r="X291" s="146"/>
      <c r="Y291" s="146"/>
      <c r="Z291" s="146"/>
      <c r="AA291" s="146"/>
      <c r="AB291" s="146"/>
      <c r="AC291" s="146"/>
      <c r="AD291" s="146"/>
      <c r="AE291" s="146"/>
      <c r="AF291" s="146"/>
      <c r="AG291" s="146"/>
      <c r="AH291" s="146"/>
      <c r="AI291" s="146"/>
      <c r="AJ291" s="146"/>
      <c r="AK291" s="146"/>
      <c r="AL291" s="146"/>
      <c r="AM291" s="34"/>
      <c r="AO291" s="32"/>
    </row>
    <row r="292" spans="1:41" ht="81.95" customHeight="1" x14ac:dyDescent="0.2">
      <c r="A292" s="134" t="s">
        <v>144</v>
      </c>
      <c r="B292" s="134"/>
      <c r="C292" s="139" t="s">
        <v>391</v>
      </c>
      <c r="D292" s="134"/>
      <c r="E292" s="134"/>
      <c r="F292" s="134"/>
      <c r="G292" s="134"/>
      <c r="H292" s="134"/>
      <c r="I292" s="134"/>
      <c r="J292" s="134"/>
      <c r="K292" s="134"/>
      <c r="L292" s="134"/>
      <c r="M292" s="134"/>
      <c r="N292" s="134"/>
      <c r="O292" s="134"/>
      <c r="P292" s="134"/>
      <c r="U292" s="134" t="s">
        <v>144</v>
      </c>
      <c r="V292" s="134"/>
      <c r="W292" s="139" t="s">
        <v>570</v>
      </c>
      <c r="X292" s="134"/>
      <c r="Y292" s="134"/>
      <c r="Z292" s="134"/>
      <c r="AA292" s="134"/>
      <c r="AB292" s="134"/>
      <c r="AC292" s="134"/>
      <c r="AD292" s="134"/>
      <c r="AE292" s="134"/>
      <c r="AF292" s="134"/>
      <c r="AG292" s="134"/>
      <c r="AH292" s="134"/>
      <c r="AI292" s="134"/>
      <c r="AJ292" s="134"/>
      <c r="AK292" s="134"/>
      <c r="AL292" s="134"/>
      <c r="AM292" s="34"/>
      <c r="AO292" s="32"/>
    </row>
    <row r="293" spans="1:41" ht="27.75" customHeight="1" x14ac:dyDescent="0.2">
      <c r="A293" s="135" t="s">
        <v>126</v>
      </c>
      <c r="B293" s="135"/>
      <c r="C293" s="135"/>
      <c r="D293" s="135"/>
      <c r="E293" s="135"/>
      <c r="F293" s="135"/>
      <c r="G293" s="135"/>
      <c r="H293" s="135"/>
      <c r="I293" s="135"/>
      <c r="J293" s="135"/>
      <c r="K293" s="135"/>
      <c r="L293" s="135"/>
      <c r="M293" s="135"/>
      <c r="N293" s="135"/>
      <c r="O293" s="135"/>
      <c r="P293" s="135"/>
      <c r="U293" s="105">
        <v>46</v>
      </c>
      <c r="V293" s="168" t="str">
        <f ca="1">INDIRECT("V52")</f>
        <v>その他医療専門職学生の受入実習学生数（自大学以外の養成教育機関から）</v>
      </c>
      <c r="W293" s="168"/>
      <c r="X293" s="168"/>
      <c r="Y293" s="168"/>
      <c r="Z293" s="168"/>
      <c r="AA293" s="168"/>
      <c r="AB293" s="168"/>
      <c r="AC293" s="168"/>
      <c r="AD293" s="168"/>
      <c r="AE293" s="168"/>
      <c r="AF293" s="168"/>
      <c r="AG293" s="168"/>
      <c r="AH293" s="168"/>
      <c r="AI293" s="168"/>
      <c r="AJ293" s="168"/>
      <c r="AK293" s="168"/>
      <c r="AL293" s="170"/>
      <c r="AM293" s="34"/>
      <c r="AO293" s="32"/>
    </row>
    <row r="294" spans="1:41" ht="89.1" customHeight="1" x14ac:dyDescent="0.2">
      <c r="A294" s="136" t="s">
        <v>142</v>
      </c>
      <c r="B294" s="136"/>
      <c r="C294" s="142" t="s">
        <v>291</v>
      </c>
      <c r="D294" s="136"/>
      <c r="E294" s="136"/>
      <c r="F294" s="136"/>
      <c r="G294" s="136"/>
      <c r="H294" s="136"/>
      <c r="I294" s="136"/>
      <c r="J294" s="136"/>
      <c r="K294" s="136"/>
      <c r="L294" s="136"/>
      <c r="M294" s="136"/>
      <c r="N294" s="136"/>
      <c r="O294" s="136"/>
      <c r="P294" s="136"/>
      <c r="U294" s="136" t="s">
        <v>142</v>
      </c>
      <c r="V294" s="136"/>
      <c r="W294" s="142" t="s">
        <v>640</v>
      </c>
      <c r="X294" s="136"/>
      <c r="Y294" s="136"/>
      <c r="Z294" s="136"/>
      <c r="AA294" s="136"/>
      <c r="AB294" s="136"/>
      <c r="AC294" s="136"/>
      <c r="AD294" s="136"/>
      <c r="AE294" s="136"/>
      <c r="AF294" s="136"/>
      <c r="AG294" s="136"/>
      <c r="AH294" s="136"/>
      <c r="AI294" s="136"/>
      <c r="AJ294" s="136"/>
      <c r="AK294" s="136"/>
      <c r="AL294" s="136"/>
      <c r="AM294" s="34"/>
      <c r="AO294" s="32"/>
    </row>
    <row r="295" spans="1:41" ht="248.1" customHeight="1" x14ac:dyDescent="0.2">
      <c r="A295" s="134" t="s">
        <v>143</v>
      </c>
      <c r="B295" s="134"/>
      <c r="C295" s="134"/>
      <c r="D295" s="134"/>
      <c r="E295" s="134"/>
      <c r="F295" s="134"/>
      <c r="G295" s="134"/>
      <c r="H295" s="134"/>
      <c r="I295" s="134"/>
      <c r="J295" s="134"/>
      <c r="K295" s="134"/>
      <c r="L295" s="134"/>
      <c r="M295" s="134"/>
      <c r="N295" s="134"/>
      <c r="O295" s="134"/>
      <c r="P295" s="134"/>
      <c r="U295" s="134" t="s">
        <v>143</v>
      </c>
      <c r="V295" s="134"/>
      <c r="W295" s="134"/>
      <c r="X295" s="134"/>
      <c r="Y295" s="134"/>
      <c r="Z295" s="134"/>
      <c r="AA295" s="134"/>
      <c r="AB295" s="134"/>
      <c r="AC295" s="134"/>
      <c r="AD295" s="134"/>
      <c r="AE295" s="134"/>
      <c r="AF295" s="134"/>
      <c r="AG295" s="134"/>
      <c r="AH295" s="134"/>
      <c r="AI295" s="134"/>
      <c r="AJ295" s="134"/>
      <c r="AK295" s="134"/>
      <c r="AL295" s="134"/>
      <c r="AM295" s="34"/>
      <c r="AO295" s="32"/>
    </row>
    <row r="296" spans="1:41" ht="81.95" customHeight="1" x14ac:dyDescent="0.2">
      <c r="A296" s="134" t="s">
        <v>144</v>
      </c>
      <c r="B296" s="134"/>
      <c r="C296" s="139" t="s">
        <v>392</v>
      </c>
      <c r="D296" s="134"/>
      <c r="E296" s="134"/>
      <c r="F296" s="134"/>
      <c r="G296" s="134"/>
      <c r="H296" s="134"/>
      <c r="I296" s="134"/>
      <c r="J296" s="134"/>
      <c r="K296" s="134"/>
      <c r="L296" s="134"/>
      <c r="M296" s="134"/>
      <c r="N296" s="134"/>
      <c r="O296" s="134"/>
      <c r="P296" s="134"/>
      <c r="U296" s="134" t="s">
        <v>144</v>
      </c>
      <c r="V296" s="134"/>
      <c r="W296" s="139" t="s">
        <v>571</v>
      </c>
      <c r="X296" s="134"/>
      <c r="Y296" s="134"/>
      <c r="Z296" s="134"/>
      <c r="AA296" s="134"/>
      <c r="AB296" s="134"/>
      <c r="AC296" s="134"/>
      <c r="AD296" s="134"/>
      <c r="AE296" s="134"/>
      <c r="AF296" s="134"/>
      <c r="AG296" s="134"/>
      <c r="AH296" s="134"/>
      <c r="AI296" s="134"/>
      <c r="AJ296" s="134"/>
      <c r="AK296" s="134"/>
      <c r="AL296" s="134"/>
      <c r="AM296" s="34"/>
      <c r="AO296" s="32"/>
    </row>
    <row r="297" spans="1:41" ht="27.75" customHeight="1" x14ac:dyDescent="0.2">
      <c r="A297" s="135" t="s">
        <v>127</v>
      </c>
      <c r="B297" s="135"/>
      <c r="C297" s="135"/>
      <c r="D297" s="135"/>
      <c r="E297" s="135"/>
      <c r="F297" s="135"/>
      <c r="G297" s="135"/>
      <c r="H297" s="135"/>
      <c r="I297" s="135"/>
      <c r="J297" s="135"/>
      <c r="K297" s="135"/>
      <c r="L297" s="135"/>
      <c r="M297" s="135"/>
      <c r="N297" s="135"/>
      <c r="O297" s="135"/>
      <c r="P297" s="135"/>
      <c r="U297" s="105">
        <v>47</v>
      </c>
      <c r="V297" s="168" t="str">
        <f ca="1">INDIRECT("V53")</f>
        <v>全医療従事者向け研修・講習会開催数</v>
      </c>
      <c r="W297" s="168"/>
      <c r="X297" s="168"/>
      <c r="Y297" s="168"/>
      <c r="Z297" s="168"/>
      <c r="AA297" s="168"/>
      <c r="AB297" s="168"/>
      <c r="AC297" s="168"/>
      <c r="AD297" s="168"/>
      <c r="AE297" s="168"/>
      <c r="AF297" s="168"/>
      <c r="AG297" s="168"/>
      <c r="AH297" s="168"/>
      <c r="AI297" s="168"/>
      <c r="AJ297" s="168"/>
      <c r="AK297" s="168"/>
      <c r="AL297" s="170"/>
      <c r="AM297" s="34"/>
      <c r="AO297" s="32"/>
    </row>
    <row r="298" spans="1:41" ht="89.1" customHeight="1" x14ac:dyDescent="0.2">
      <c r="A298" s="136" t="s">
        <v>142</v>
      </c>
      <c r="B298" s="136"/>
      <c r="C298" s="136"/>
      <c r="D298" s="136"/>
      <c r="E298" s="136"/>
      <c r="F298" s="136"/>
      <c r="G298" s="136"/>
      <c r="H298" s="136"/>
      <c r="I298" s="136"/>
      <c r="J298" s="136"/>
      <c r="K298" s="136"/>
      <c r="L298" s="136"/>
      <c r="M298" s="136"/>
      <c r="N298" s="136"/>
      <c r="O298" s="136"/>
      <c r="P298" s="136"/>
      <c r="U298" s="136" t="s">
        <v>142</v>
      </c>
      <c r="V298" s="136"/>
      <c r="W298" s="136" t="s">
        <v>641</v>
      </c>
      <c r="X298" s="136"/>
      <c r="Y298" s="136"/>
      <c r="Z298" s="136"/>
      <c r="AA298" s="136"/>
      <c r="AB298" s="136"/>
      <c r="AC298" s="136"/>
      <c r="AD298" s="136"/>
      <c r="AE298" s="136"/>
      <c r="AF298" s="136"/>
      <c r="AG298" s="136"/>
      <c r="AH298" s="136"/>
      <c r="AI298" s="136"/>
      <c r="AJ298" s="136"/>
      <c r="AK298" s="136"/>
      <c r="AL298" s="136"/>
      <c r="AM298" s="34"/>
      <c r="AO298" s="32"/>
    </row>
    <row r="299" spans="1:41" ht="248.1" customHeight="1" x14ac:dyDescent="0.2">
      <c r="A299" s="134" t="s">
        <v>143</v>
      </c>
      <c r="B299" s="134"/>
      <c r="C299" s="134"/>
      <c r="D299" s="134"/>
      <c r="E299" s="134"/>
      <c r="F299" s="134"/>
      <c r="G299" s="134"/>
      <c r="H299" s="134"/>
      <c r="I299" s="134"/>
      <c r="J299" s="134"/>
      <c r="K299" s="134"/>
      <c r="L299" s="134"/>
      <c r="M299" s="134"/>
      <c r="N299" s="134"/>
      <c r="O299" s="134"/>
      <c r="P299" s="134"/>
      <c r="U299" s="134" t="s">
        <v>143</v>
      </c>
      <c r="V299" s="134"/>
      <c r="W299" s="134"/>
      <c r="X299" s="134"/>
      <c r="Y299" s="134"/>
      <c r="Z299" s="134"/>
      <c r="AA299" s="134"/>
      <c r="AB299" s="134"/>
      <c r="AC299" s="134"/>
      <c r="AD299" s="134"/>
      <c r="AE299" s="134"/>
      <c r="AF299" s="134"/>
      <c r="AG299" s="134"/>
      <c r="AH299" s="134"/>
      <c r="AI299" s="134"/>
      <c r="AJ299" s="134"/>
      <c r="AK299" s="134"/>
      <c r="AL299" s="134"/>
      <c r="AM299" s="34"/>
      <c r="AO299" s="32"/>
    </row>
    <row r="300" spans="1:41" ht="81.95" customHeight="1" x14ac:dyDescent="0.2">
      <c r="A300" s="140" t="s">
        <v>144</v>
      </c>
      <c r="B300" s="140"/>
      <c r="C300" s="141" t="s">
        <v>393</v>
      </c>
      <c r="D300" s="140"/>
      <c r="E300" s="140"/>
      <c r="F300" s="140"/>
      <c r="G300" s="140"/>
      <c r="H300" s="140"/>
      <c r="I300" s="140"/>
      <c r="J300" s="140"/>
      <c r="K300" s="140"/>
      <c r="L300" s="140"/>
      <c r="M300" s="140"/>
      <c r="N300" s="140"/>
      <c r="O300" s="140"/>
      <c r="P300" s="140"/>
      <c r="U300" s="140" t="s">
        <v>144</v>
      </c>
      <c r="V300" s="140"/>
      <c r="W300" s="141" t="s">
        <v>572</v>
      </c>
      <c r="X300" s="140"/>
      <c r="Y300" s="140"/>
      <c r="Z300" s="140"/>
      <c r="AA300" s="140"/>
      <c r="AB300" s="140"/>
      <c r="AC300" s="140"/>
      <c r="AD300" s="140"/>
      <c r="AE300" s="140"/>
      <c r="AF300" s="140"/>
      <c r="AG300" s="140"/>
      <c r="AH300" s="140"/>
      <c r="AI300" s="140"/>
      <c r="AJ300" s="140"/>
      <c r="AK300" s="140"/>
      <c r="AL300" s="140"/>
      <c r="AM300" s="34"/>
      <c r="AO300" s="32"/>
    </row>
    <row r="301" spans="1:41" ht="27.75" customHeight="1" x14ac:dyDescent="0.2">
      <c r="A301" s="143" t="s">
        <v>128</v>
      </c>
      <c r="B301" s="144"/>
      <c r="C301" s="144"/>
      <c r="D301" s="144"/>
      <c r="E301" s="144"/>
      <c r="F301" s="144"/>
      <c r="G301" s="144"/>
      <c r="H301" s="144"/>
      <c r="I301" s="144"/>
      <c r="J301" s="144"/>
      <c r="K301" s="144"/>
      <c r="L301" s="144"/>
      <c r="M301" s="144"/>
      <c r="N301" s="144"/>
      <c r="O301" s="144"/>
      <c r="P301" s="145"/>
      <c r="U301" s="104">
        <v>48</v>
      </c>
      <c r="V301" s="168" t="str">
        <f ca="1">INDIRECT("V54")</f>
        <v>臨床研修指導医講習会の新規修了者数</v>
      </c>
      <c r="W301" s="168"/>
      <c r="X301" s="168"/>
      <c r="Y301" s="168"/>
      <c r="Z301" s="168"/>
      <c r="AA301" s="168"/>
      <c r="AB301" s="168"/>
      <c r="AC301" s="168"/>
      <c r="AD301" s="168"/>
      <c r="AE301" s="168"/>
      <c r="AF301" s="168"/>
      <c r="AG301" s="168"/>
      <c r="AH301" s="168"/>
      <c r="AI301" s="168"/>
      <c r="AJ301" s="168"/>
      <c r="AK301" s="168"/>
      <c r="AL301" s="170"/>
      <c r="AM301" s="34"/>
      <c r="AO301" s="32"/>
    </row>
    <row r="302" spans="1:41" ht="89.1" customHeight="1" x14ac:dyDescent="0.2">
      <c r="A302" s="136" t="s">
        <v>142</v>
      </c>
      <c r="B302" s="136"/>
      <c r="C302" s="136"/>
      <c r="D302" s="136"/>
      <c r="E302" s="136"/>
      <c r="F302" s="136"/>
      <c r="G302" s="136"/>
      <c r="H302" s="136"/>
      <c r="I302" s="136"/>
      <c r="J302" s="136"/>
      <c r="K302" s="136"/>
      <c r="L302" s="136"/>
      <c r="M302" s="136"/>
      <c r="N302" s="136"/>
      <c r="O302" s="136"/>
      <c r="P302" s="136"/>
      <c r="U302" s="136" t="s">
        <v>142</v>
      </c>
      <c r="V302" s="136"/>
      <c r="W302" s="136" t="s">
        <v>433</v>
      </c>
      <c r="X302" s="136"/>
      <c r="Y302" s="136"/>
      <c r="Z302" s="136"/>
      <c r="AA302" s="136"/>
      <c r="AB302" s="136"/>
      <c r="AC302" s="136"/>
      <c r="AD302" s="136"/>
      <c r="AE302" s="136"/>
      <c r="AF302" s="136"/>
      <c r="AG302" s="136"/>
      <c r="AH302" s="136"/>
      <c r="AI302" s="136"/>
      <c r="AJ302" s="136"/>
      <c r="AK302" s="136"/>
      <c r="AL302" s="136"/>
      <c r="AM302" s="34"/>
      <c r="AO302" s="32"/>
    </row>
    <row r="303" spans="1:41" ht="248.1" customHeight="1" x14ac:dyDescent="0.2">
      <c r="A303" s="134" t="s">
        <v>143</v>
      </c>
      <c r="B303" s="134"/>
      <c r="C303" s="134"/>
      <c r="D303" s="134"/>
      <c r="E303" s="134"/>
      <c r="F303" s="134"/>
      <c r="G303" s="134"/>
      <c r="H303" s="134"/>
      <c r="I303" s="134"/>
      <c r="J303" s="134"/>
      <c r="K303" s="134"/>
      <c r="L303" s="134"/>
      <c r="M303" s="134"/>
      <c r="N303" s="134"/>
      <c r="O303" s="134"/>
      <c r="P303" s="134"/>
      <c r="U303" s="134" t="s">
        <v>143</v>
      </c>
      <c r="V303" s="134"/>
      <c r="W303" s="134"/>
      <c r="X303" s="134"/>
      <c r="Y303" s="134"/>
      <c r="Z303" s="134"/>
      <c r="AA303" s="134"/>
      <c r="AB303" s="134"/>
      <c r="AC303" s="134"/>
      <c r="AD303" s="134"/>
      <c r="AE303" s="134"/>
      <c r="AF303" s="134"/>
      <c r="AG303" s="134"/>
      <c r="AH303" s="134"/>
      <c r="AI303" s="134"/>
      <c r="AJ303" s="134"/>
      <c r="AK303" s="134"/>
      <c r="AL303" s="134"/>
      <c r="AM303" s="34"/>
      <c r="AO303" s="32"/>
    </row>
    <row r="304" spans="1:41" ht="64.5" customHeight="1" x14ac:dyDescent="0.2">
      <c r="A304" s="140" t="s">
        <v>144</v>
      </c>
      <c r="B304" s="140"/>
      <c r="C304" s="141" t="s">
        <v>394</v>
      </c>
      <c r="D304" s="140"/>
      <c r="E304" s="140"/>
      <c r="F304" s="140"/>
      <c r="G304" s="140"/>
      <c r="H304" s="140"/>
      <c r="I304" s="140"/>
      <c r="J304" s="140"/>
      <c r="K304" s="140"/>
      <c r="L304" s="140"/>
      <c r="M304" s="140"/>
      <c r="N304" s="140"/>
      <c r="O304" s="140"/>
      <c r="P304" s="140"/>
      <c r="U304" s="147" t="s">
        <v>144</v>
      </c>
      <c r="V304" s="140"/>
      <c r="W304" s="141" t="s">
        <v>573</v>
      </c>
      <c r="X304" s="140"/>
      <c r="Y304" s="140"/>
      <c r="Z304" s="140"/>
      <c r="AA304" s="140"/>
      <c r="AB304" s="140"/>
      <c r="AC304" s="140"/>
      <c r="AD304" s="140"/>
      <c r="AE304" s="140"/>
      <c r="AF304" s="140"/>
      <c r="AG304" s="140"/>
      <c r="AH304" s="140"/>
      <c r="AI304" s="140"/>
      <c r="AJ304" s="140"/>
      <c r="AK304" s="140"/>
      <c r="AL304" s="140"/>
      <c r="AM304" s="34"/>
      <c r="AO304" s="32"/>
    </row>
    <row r="305" spans="1:41" ht="27.75" customHeight="1" x14ac:dyDescent="0.2">
      <c r="A305" s="138" t="s">
        <v>129</v>
      </c>
      <c r="B305" s="138"/>
      <c r="C305" s="138"/>
      <c r="D305" s="138"/>
      <c r="E305" s="138"/>
      <c r="F305" s="138"/>
      <c r="G305" s="138"/>
      <c r="H305" s="138"/>
      <c r="I305" s="138"/>
      <c r="J305" s="138"/>
      <c r="K305" s="138"/>
      <c r="L305" s="138"/>
      <c r="M305" s="138"/>
      <c r="N305" s="138"/>
      <c r="O305" s="138"/>
      <c r="P305" s="138"/>
      <c r="U305" s="105">
        <v>49</v>
      </c>
      <c r="V305" s="168" t="str">
        <f ca="1">INDIRECT("V55")</f>
        <v>専門研修（基本領域）新規登録者数</v>
      </c>
      <c r="W305" s="168"/>
      <c r="X305" s="168"/>
      <c r="Y305" s="168"/>
      <c r="Z305" s="168"/>
      <c r="AA305" s="168"/>
      <c r="AB305" s="168"/>
      <c r="AC305" s="168"/>
      <c r="AD305" s="168"/>
      <c r="AE305" s="168"/>
      <c r="AF305" s="168"/>
      <c r="AG305" s="168"/>
      <c r="AH305" s="168"/>
      <c r="AI305" s="168"/>
      <c r="AJ305" s="168"/>
      <c r="AK305" s="168"/>
      <c r="AL305" s="170"/>
      <c r="AM305" s="34"/>
      <c r="AO305" s="32"/>
    </row>
    <row r="306" spans="1:41" ht="89.1" customHeight="1" x14ac:dyDescent="0.2">
      <c r="A306" s="136" t="s">
        <v>142</v>
      </c>
      <c r="B306" s="136"/>
      <c r="C306" s="136"/>
      <c r="D306" s="136"/>
      <c r="E306" s="136"/>
      <c r="F306" s="136"/>
      <c r="G306" s="136"/>
      <c r="H306" s="136"/>
      <c r="I306" s="136"/>
      <c r="J306" s="136"/>
      <c r="K306" s="136"/>
      <c r="L306" s="136"/>
      <c r="M306" s="136"/>
      <c r="N306" s="136"/>
      <c r="O306" s="136"/>
      <c r="P306" s="136"/>
      <c r="U306" s="136" t="s">
        <v>142</v>
      </c>
      <c r="V306" s="136"/>
      <c r="W306" s="136" t="s">
        <v>458</v>
      </c>
      <c r="X306" s="136"/>
      <c r="Y306" s="136"/>
      <c r="Z306" s="136"/>
      <c r="AA306" s="136"/>
      <c r="AB306" s="136"/>
      <c r="AC306" s="136"/>
      <c r="AD306" s="136"/>
      <c r="AE306" s="136"/>
      <c r="AF306" s="136"/>
      <c r="AG306" s="136"/>
      <c r="AH306" s="136"/>
      <c r="AI306" s="136"/>
      <c r="AJ306" s="136"/>
      <c r="AK306" s="136"/>
      <c r="AL306" s="136"/>
      <c r="AM306" s="34"/>
      <c r="AO306" s="32"/>
    </row>
    <row r="307" spans="1:41" ht="248.1" customHeight="1" x14ac:dyDescent="0.2">
      <c r="A307" s="134" t="s">
        <v>143</v>
      </c>
      <c r="B307" s="134"/>
      <c r="C307" s="134"/>
      <c r="D307" s="134"/>
      <c r="E307" s="134"/>
      <c r="F307" s="134"/>
      <c r="G307" s="134"/>
      <c r="H307" s="134"/>
      <c r="I307" s="134"/>
      <c r="J307" s="134"/>
      <c r="K307" s="134"/>
      <c r="L307" s="134"/>
      <c r="M307" s="134"/>
      <c r="N307" s="134"/>
      <c r="O307" s="134"/>
      <c r="P307" s="134"/>
      <c r="U307" s="134" t="s">
        <v>143</v>
      </c>
      <c r="V307" s="134"/>
      <c r="W307" s="134"/>
      <c r="X307" s="134"/>
      <c r="Y307" s="134"/>
      <c r="Z307" s="134"/>
      <c r="AA307" s="134"/>
      <c r="AB307" s="134"/>
      <c r="AC307" s="134"/>
      <c r="AD307" s="134"/>
      <c r="AE307" s="134"/>
      <c r="AF307" s="134"/>
      <c r="AG307" s="134"/>
      <c r="AH307" s="134"/>
      <c r="AI307" s="134"/>
      <c r="AJ307" s="134"/>
      <c r="AK307" s="134"/>
      <c r="AL307" s="134"/>
      <c r="AM307" s="34"/>
      <c r="AO307" s="32"/>
    </row>
    <row r="308" spans="1:41" ht="60.75" customHeight="1" x14ac:dyDescent="0.2">
      <c r="A308" s="140" t="s">
        <v>144</v>
      </c>
      <c r="B308" s="140"/>
      <c r="C308" s="141" t="s">
        <v>395</v>
      </c>
      <c r="D308" s="140"/>
      <c r="E308" s="140"/>
      <c r="F308" s="140"/>
      <c r="G308" s="140"/>
      <c r="H308" s="140"/>
      <c r="I308" s="140"/>
      <c r="J308" s="140"/>
      <c r="K308" s="140"/>
      <c r="L308" s="140"/>
      <c r="M308" s="140"/>
      <c r="N308" s="140"/>
      <c r="O308" s="140"/>
      <c r="P308" s="140"/>
      <c r="U308" s="140" t="s">
        <v>144</v>
      </c>
      <c r="V308" s="140"/>
      <c r="W308" s="141" t="s">
        <v>574</v>
      </c>
      <c r="X308" s="140"/>
      <c r="Y308" s="140"/>
      <c r="Z308" s="140"/>
      <c r="AA308" s="140"/>
      <c r="AB308" s="140"/>
      <c r="AC308" s="140"/>
      <c r="AD308" s="140"/>
      <c r="AE308" s="140"/>
      <c r="AF308" s="140"/>
      <c r="AG308" s="140"/>
      <c r="AH308" s="140"/>
      <c r="AI308" s="140"/>
      <c r="AJ308" s="140"/>
      <c r="AK308" s="140"/>
      <c r="AL308" s="140"/>
      <c r="AM308" s="34"/>
      <c r="AO308" s="32"/>
    </row>
    <row r="309" spans="1:41" ht="27.75" customHeight="1" x14ac:dyDescent="0.2">
      <c r="A309" s="164" t="s">
        <v>135</v>
      </c>
      <c r="B309" s="164"/>
      <c r="C309" s="164"/>
      <c r="D309" s="164"/>
      <c r="E309" s="164"/>
      <c r="F309" s="164"/>
      <c r="G309" s="164"/>
      <c r="H309" s="164"/>
      <c r="I309" s="164"/>
      <c r="J309" s="164"/>
      <c r="K309" s="164"/>
      <c r="L309" s="164"/>
      <c r="M309" s="164"/>
      <c r="N309" s="164"/>
      <c r="O309" s="164"/>
      <c r="P309" s="164"/>
      <c r="Q309" s="162"/>
      <c r="U309" s="175" t="s">
        <v>135</v>
      </c>
      <c r="V309" s="176"/>
      <c r="W309" s="176"/>
      <c r="X309" s="176"/>
      <c r="Y309" s="176"/>
      <c r="Z309" s="176"/>
      <c r="AA309" s="176"/>
      <c r="AB309" s="176"/>
      <c r="AC309" s="176"/>
      <c r="AD309" s="176"/>
      <c r="AE309" s="176"/>
      <c r="AF309" s="176"/>
      <c r="AG309" s="176"/>
      <c r="AH309" s="176"/>
      <c r="AI309" s="176"/>
      <c r="AJ309" s="176"/>
      <c r="AK309" s="176"/>
      <c r="AL309" s="176"/>
      <c r="AM309" s="34"/>
      <c r="AO309" s="32"/>
    </row>
    <row r="310" spans="1:41" ht="27" customHeight="1" x14ac:dyDescent="0.2">
      <c r="A310" s="138" t="s">
        <v>317</v>
      </c>
      <c r="B310" s="138"/>
      <c r="C310" s="138"/>
      <c r="D310" s="138"/>
      <c r="E310" s="138"/>
      <c r="F310" s="138"/>
      <c r="G310" s="138"/>
      <c r="H310" s="138"/>
      <c r="I310" s="138"/>
      <c r="J310" s="138"/>
      <c r="K310" s="138"/>
      <c r="L310" s="138"/>
      <c r="M310" s="138"/>
      <c r="N310" s="138"/>
      <c r="O310" s="138"/>
      <c r="P310" s="138"/>
      <c r="U310" s="105">
        <v>50</v>
      </c>
      <c r="V310" s="168" t="str">
        <f ca="1">INDIRECT("V57")</f>
        <v>企業主導の治験の件数</v>
      </c>
      <c r="W310" s="168"/>
      <c r="X310" s="168"/>
      <c r="Y310" s="168"/>
      <c r="Z310" s="168"/>
      <c r="AA310" s="168"/>
      <c r="AB310" s="168"/>
      <c r="AC310" s="168"/>
      <c r="AD310" s="168"/>
      <c r="AE310" s="168"/>
      <c r="AF310" s="168"/>
      <c r="AG310" s="168"/>
      <c r="AH310" s="168"/>
      <c r="AI310" s="168"/>
      <c r="AJ310" s="168"/>
      <c r="AK310" s="168"/>
      <c r="AL310" s="170"/>
      <c r="AM310" s="34"/>
      <c r="AO310" s="32"/>
    </row>
    <row r="311" spans="1:41" ht="102" customHeight="1" x14ac:dyDescent="0.2">
      <c r="A311" s="136" t="s">
        <v>142</v>
      </c>
      <c r="B311" s="136"/>
      <c r="C311" s="142"/>
      <c r="D311" s="136"/>
      <c r="E311" s="136"/>
      <c r="F311" s="136"/>
      <c r="G311" s="136"/>
      <c r="H311" s="136"/>
      <c r="I311" s="136"/>
      <c r="J311" s="136"/>
      <c r="K311" s="136"/>
      <c r="L311" s="136"/>
      <c r="M311" s="136"/>
      <c r="N311" s="136"/>
      <c r="O311" s="136"/>
      <c r="P311" s="136"/>
      <c r="U311" s="136" t="s">
        <v>142</v>
      </c>
      <c r="V311" s="136"/>
      <c r="W311" s="142" t="s">
        <v>459</v>
      </c>
      <c r="X311" s="136"/>
      <c r="Y311" s="136"/>
      <c r="Z311" s="136"/>
      <c r="AA311" s="136"/>
      <c r="AB311" s="136"/>
      <c r="AC311" s="136"/>
      <c r="AD311" s="136"/>
      <c r="AE311" s="136"/>
      <c r="AF311" s="136"/>
      <c r="AG311" s="136"/>
      <c r="AH311" s="136"/>
      <c r="AI311" s="136"/>
      <c r="AJ311" s="136"/>
      <c r="AK311" s="136"/>
      <c r="AL311" s="136"/>
      <c r="AM311" s="34"/>
      <c r="AO311" s="32"/>
    </row>
    <row r="312" spans="1:41" ht="248.1" customHeight="1" x14ac:dyDescent="0.2">
      <c r="A312" s="134" t="s">
        <v>143</v>
      </c>
      <c r="B312" s="134"/>
      <c r="C312" s="134"/>
      <c r="D312" s="134"/>
      <c r="E312" s="134"/>
      <c r="F312" s="134"/>
      <c r="G312" s="134"/>
      <c r="H312" s="134"/>
      <c r="I312" s="134"/>
      <c r="J312" s="134"/>
      <c r="K312" s="134"/>
      <c r="L312" s="134"/>
      <c r="M312" s="134"/>
      <c r="N312" s="134"/>
      <c r="O312" s="134"/>
      <c r="P312" s="134"/>
      <c r="U312" s="134" t="s">
        <v>143</v>
      </c>
      <c r="V312" s="134"/>
      <c r="W312" s="134"/>
      <c r="X312" s="134"/>
      <c r="Y312" s="134"/>
      <c r="Z312" s="134"/>
      <c r="AA312" s="134"/>
      <c r="AB312" s="134"/>
      <c r="AC312" s="134"/>
      <c r="AD312" s="134"/>
      <c r="AE312" s="134"/>
      <c r="AF312" s="134"/>
      <c r="AG312" s="134"/>
      <c r="AH312" s="134"/>
      <c r="AI312" s="134"/>
      <c r="AJ312" s="134"/>
      <c r="AK312" s="134"/>
      <c r="AL312" s="134"/>
      <c r="AM312" s="34"/>
      <c r="AO312" s="32"/>
    </row>
    <row r="313" spans="1:41" ht="62.25" customHeight="1" x14ac:dyDescent="0.2">
      <c r="A313" s="134" t="s">
        <v>144</v>
      </c>
      <c r="B313" s="134"/>
      <c r="C313" s="139"/>
      <c r="D313" s="134"/>
      <c r="E313" s="134"/>
      <c r="F313" s="134"/>
      <c r="G313" s="134"/>
      <c r="H313" s="134"/>
      <c r="I313" s="134"/>
      <c r="J313" s="134"/>
      <c r="K313" s="134"/>
      <c r="L313" s="134"/>
      <c r="M313" s="134"/>
      <c r="N313" s="134"/>
      <c r="O313" s="134"/>
      <c r="P313" s="134"/>
      <c r="U313" s="134" t="s">
        <v>144</v>
      </c>
      <c r="V313" s="134"/>
      <c r="W313" s="139" t="s">
        <v>575</v>
      </c>
      <c r="X313" s="134"/>
      <c r="Y313" s="134"/>
      <c r="Z313" s="134"/>
      <c r="AA313" s="134"/>
      <c r="AB313" s="134"/>
      <c r="AC313" s="134"/>
      <c r="AD313" s="134"/>
      <c r="AE313" s="134"/>
      <c r="AF313" s="134"/>
      <c r="AG313" s="134"/>
      <c r="AH313" s="134"/>
      <c r="AI313" s="134"/>
      <c r="AJ313" s="134"/>
      <c r="AK313" s="134"/>
      <c r="AL313" s="134"/>
      <c r="AM313" s="34"/>
      <c r="AO313" s="32"/>
    </row>
    <row r="314" spans="1:41" ht="27" customHeight="1" x14ac:dyDescent="0.2">
      <c r="A314" s="135" t="s">
        <v>318</v>
      </c>
      <c r="B314" s="135"/>
      <c r="C314" s="135"/>
      <c r="D314" s="135"/>
      <c r="E314" s="135"/>
      <c r="F314" s="135"/>
      <c r="G314" s="135"/>
      <c r="H314" s="135"/>
      <c r="I314" s="135"/>
      <c r="J314" s="135"/>
      <c r="K314" s="135"/>
      <c r="L314" s="135"/>
      <c r="M314" s="135"/>
      <c r="N314" s="135"/>
      <c r="O314" s="135"/>
      <c r="P314" s="135"/>
      <c r="U314" s="105">
        <v>51</v>
      </c>
      <c r="V314" s="168" t="str">
        <f ca="1">INDIRECT("V58")</f>
        <v>医師主導治験の件数</v>
      </c>
      <c r="W314" s="168"/>
      <c r="X314" s="168"/>
      <c r="Y314" s="168"/>
      <c r="Z314" s="168"/>
      <c r="AA314" s="168"/>
      <c r="AB314" s="168"/>
      <c r="AC314" s="168"/>
      <c r="AD314" s="168"/>
      <c r="AE314" s="168"/>
      <c r="AF314" s="168"/>
      <c r="AG314" s="168"/>
      <c r="AH314" s="168"/>
      <c r="AI314" s="168"/>
      <c r="AJ314" s="168"/>
      <c r="AK314" s="168"/>
      <c r="AL314" s="170"/>
      <c r="AM314" s="34"/>
      <c r="AO314" s="32"/>
    </row>
    <row r="315" spans="1:41" ht="99.95" customHeight="1" x14ac:dyDescent="0.2">
      <c r="A315" s="136" t="s">
        <v>142</v>
      </c>
      <c r="B315" s="136"/>
      <c r="C315" s="142" t="s">
        <v>182</v>
      </c>
      <c r="D315" s="136"/>
      <c r="E315" s="136"/>
      <c r="F315" s="136"/>
      <c r="G315" s="136"/>
      <c r="H315" s="136"/>
      <c r="I315" s="136"/>
      <c r="J315" s="136"/>
      <c r="K315" s="136"/>
      <c r="L315" s="136"/>
      <c r="M315" s="136"/>
      <c r="N315" s="136"/>
      <c r="O315" s="136"/>
      <c r="P315" s="136"/>
      <c r="U315" s="136" t="s">
        <v>142</v>
      </c>
      <c r="V315" s="136"/>
      <c r="W315" s="142" t="s">
        <v>642</v>
      </c>
      <c r="X315" s="136"/>
      <c r="Y315" s="136"/>
      <c r="Z315" s="136"/>
      <c r="AA315" s="136"/>
      <c r="AB315" s="136"/>
      <c r="AC315" s="136"/>
      <c r="AD315" s="136"/>
      <c r="AE315" s="136"/>
      <c r="AF315" s="136"/>
      <c r="AG315" s="136"/>
      <c r="AH315" s="136"/>
      <c r="AI315" s="136"/>
      <c r="AJ315" s="136"/>
      <c r="AK315" s="136"/>
      <c r="AL315" s="136"/>
      <c r="AM315" s="34"/>
      <c r="AO315" s="32"/>
    </row>
    <row r="316" spans="1:41" ht="248.1" customHeight="1" x14ac:dyDescent="0.2">
      <c r="A316" s="134" t="s">
        <v>143</v>
      </c>
      <c r="B316" s="134"/>
      <c r="C316" s="146"/>
      <c r="D316" s="146"/>
      <c r="E316" s="146"/>
      <c r="F316" s="146"/>
      <c r="G316" s="146"/>
      <c r="H316" s="146"/>
      <c r="I316" s="146"/>
      <c r="J316" s="146"/>
      <c r="K316" s="146"/>
      <c r="L316" s="146"/>
      <c r="M316" s="146"/>
      <c r="N316" s="146"/>
      <c r="O316" s="146"/>
      <c r="P316" s="146"/>
      <c r="U316" s="134" t="s">
        <v>143</v>
      </c>
      <c r="V316" s="134"/>
      <c r="W316" s="146"/>
      <c r="X316" s="146"/>
      <c r="Y316" s="146"/>
      <c r="Z316" s="146"/>
      <c r="AA316" s="146"/>
      <c r="AB316" s="146"/>
      <c r="AC316" s="146"/>
      <c r="AD316" s="146"/>
      <c r="AE316" s="146"/>
      <c r="AF316" s="146"/>
      <c r="AG316" s="146"/>
      <c r="AH316" s="146"/>
      <c r="AI316" s="146"/>
      <c r="AJ316" s="146"/>
      <c r="AK316" s="146"/>
      <c r="AL316" s="146"/>
      <c r="AM316" s="34"/>
      <c r="AO316" s="32"/>
    </row>
    <row r="317" spans="1:41" ht="81.95" customHeight="1" x14ac:dyDescent="0.2">
      <c r="A317" s="134" t="s">
        <v>144</v>
      </c>
      <c r="B317" s="134"/>
      <c r="C317" s="139" t="s">
        <v>183</v>
      </c>
      <c r="D317" s="134"/>
      <c r="E317" s="134"/>
      <c r="F317" s="134"/>
      <c r="G317" s="134"/>
      <c r="H317" s="134"/>
      <c r="I317" s="134"/>
      <c r="J317" s="134"/>
      <c r="K317" s="134"/>
      <c r="L317" s="134"/>
      <c r="M317" s="134"/>
      <c r="N317" s="134"/>
      <c r="O317" s="134"/>
      <c r="P317" s="134"/>
      <c r="U317" s="134" t="s">
        <v>144</v>
      </c>
      <c r="V317" s="134"/>
      <c r="W317" s="139" t="s">
        <v>576</v>
      </c>
      <c r="X317" s="134"/>
      <c r="Y317" s="134"/>
      <c r="Z317" s="134"/>
      <c r="AA317" s="134"/>
      <c r="AB317" s="134"/>
      <c r="AC317" s="134"/>
      <c r="AD317" s="134"/>
      <c r="AE317" s="134"/>
      <c r="AF317" s="134"/>
      <c r="AG317" s="134"/>
      <c r="AH317" s="134"/>
      <c r="AI317" s="134"/>
      <c r="AJ317" s="134"/>
      <c r="AK317" s="134"/>
      <c r="AL317" s="134"/>
      <c r="AM317" s="34"/>
      <c r="AO317" s="32"/>
    </row>
    <row r="318" spans="1:41" ht="27" customHeight="1" x14ac:dyDescent="0.2">
      <c r="A318" s="135" t="s">
        <v>396</v>
      </c>
      <c r="B318" s="135"/>
      <c r="C318" s="135"/>
      <c r="D318" s="135"/>
      <c r="E318" s="135"/>
      <c r="F318" s="135"/>
      <c r="G318" s="135"/>
      <c r="H318" s="135"/>
      <c r="I318" s="135"/>
      <c r="J318" s="135"/>
      <c r="K318" s="135"/>
      <c r="L318" s="135"/>
      <c r="M318" s="135"/>
      <c r="N318" s="135"/>
      <c r="O318" s="135"/>
      <c r="P318" s="135"/>
      <c r="U318" s="105">
        <v>52</v>
      </c>
      <c r="V318" s="168" t="str">
        <f ca="1">INDIRECT("V59")</f>
        <v>臨床研究法を遵守して行う臨床研究数</v>
      </c>
      <c r="W318" s="168"/>
      <c r="X318" s="168"/>
      <c r="Y318" s="168"/>
      <c r="Z318" s="168"/>
      <c r="AA318" s="168"/>
      <c r="AB318" s="168"/>
      <c r="AC318" s="168"/>
      <c r="AD318" s="168"/>
      <c r="AE318" s="168"/>
      <c r="AF318" s="168"/>
      <c r="AG318" s="168"/>
      <c r="AH318" s="168"/>
      <c r="AI318" s="168"/>
      <c r="AJ318" s="168"/>
      <c r="AK318" s="168"/>
      <c r="AL318" s="170"/>
      <c r="AM318" s="34"/>
      <c r="AO318" s="32"/>
    </row>
    <row r="319" spans="1:41" ht="105.75" customHeight="1" x14ac:dyDescent="0.2">
      <c r="A319" s="136" t="s">
        <v>142</v>
      </c>
      <c r="B319" s="136"/>
      <c r="C319" s="142" t="s">
        <v>182</v>
      </c>
      <c r="D319" s="136"/>
      <c r="E319" s="136"/>
      <c r="F319" s="136"/>
      <c r="G319" s="136"/>
      <c r="H319" s="136"/>
      <c r="I319" s="136"/>
      <c r="J319" s="136"/>
      <c r="K319" s="136"/>
      <c r="L319" s="136"/>
      <c r="M319" s="136"/>
      <c r="N319" s="136"/>
      <c r="O319" s="136"/>
      <c r="P319" s="136"/>
      <c r="U319" s="136" t="s">
        <v>142</v>
      </c>
      <c r="V319" s="136"/>
      <c r="W319" s="142" t="s">
        <v>464</v>
      </c>
      <c r="X319" s="136"/>
      <c r="Y319" s="136"/>
      <c r="Z319" s="136"/>
      <c r="AA319" s="136"/>
      <c r="AB319" s="136"/>
      <c r="AC319" s="136"/>
      <c r="AD319" s="136"/>
      <c r="AE319" s="136"/>
      <c r="AF319" s="136"/>
      <c r="AG319" s="136"/>
      <c r="AH319" s="136"/>
      <c r="AI319" s="136"/>
      <c r="AJ319" s="136"/>
      <c r="AK319" s="136"/>
      <c r="AL319" s="136"/>
      <c r="AM319" s="34"/>
      <c r="AO319" s="32"/>
    </row>
    <row r="320" spans="1:41" ht="248.1" customHeight="1" x14ac:dyDescent="0.2">
      <c r="A320" s="134" t="s">
        <v>143</v>
      </c>
      <c r="B320" s="134"/>
      <c r="C320" s="134"/>
      <c r="D320" s="134"/>
      <c r="E320" s="134"/>
      <c r="F320" s="134"/>
      <c r="G320" s="134"/>
      <c r="H320" s="134"/>
      <c r="I320" s="134"/>
      <c r="J320" s="134"/>
      <c r="K320" s="134"/>
      <c r="L320" s="134"/>
      <c r="M320" s="134"/>
      <c r="N320" s="134"/>
      <c r="O320" s="134"/>
      <c r="P320" s="134"/>
      <c r="U320" s="134" t="s">
        <v>143</v>
      </c>
      <c r="V320" s="134"/>
      <c r="W320" s="134"/>
      <c r="X320" s="134"/>
      <c r="Y320" s="134"/>
      <c r="Z320" s="134"/>
      <c r="AA320" s="134"/>
      <c r="AB320" s="134"/>
      <c r="AC320" s="134"/>
      <c r="AD320" s="134"/>
      <c r="AE320" s="134"/>
      <c r="AF320" s="134"/>
      <c r="AG320" s="134"/>
      <c r="AH320" s="134"/>
      <c r="AI320" s="134"/>
      <c r="AJ320" s="134"/>
      <c r="AK320" s="134"/>
      <c r="AL320" s="134"/>
      <c r="AM320" s="34"/>
      <c r="AO320" s="32"/>
    </row>
    <row r="321" spans="1:41" ht="81.95" customHeight="1" x14ac:dyDescent="0.2">
      <c r="A321" s="134" t="s">
        <v>144</v>
      </c>
      <c r="B321" s="134"/>
      <c r="C321" s="139" t="s">
        <v>183</v>
      </c>
      <c r="D321" s="134"/>
      <c r="E321" s="134"/>
      <c r="F321" s="134"/>
      <c r="G321" s="134"/>
      <c r="H321" s="134"/>
      <c r="I321" s="134"/>
      <c r="J321" s="134"/>
      <c r="K321" s="134"/>
      <c r="L321" s="134"/>
      <c r="M321" s="134"/>
      <c r="N321" s="134"/>
      <c r="O321" s="134"/>
      <c r="P321" s="134"/>
      <c r="U321" s="134" t="s">
        <v>144</v>
      </c>
      <c r="V321" s="134"/>
      <c r="W321" s="139" t="s">
        <v>489</v>
      </c>
      <c r="X321" s="134"/>
      <c r="Y321" s="134"/>
      <c r="Z321" s="134"/>
      <c r="AA321" s="134"/>
      <c r="AB321" s="134"/>
      <c r="AC321" s="134"/>
      <c r="AD321" s="134"/>
      <c r="AE321" s="134"/>
      <c r="AF321" s="134"/>
      <c r="AG321" s="134"/>
      <c r="AH321" s="134"/>
      <c r="AI321" s="134"/>
      <c r="AJ321" s="134"/>
      <c r="AK321" s="134"/>
      <c r="AL321" s="134"/>
      <c r="AM321" s="34"/>
      <c r="AO321" s="32"/>
    </row>
    <row r="322" spans="1:41" ht="27" customHeight="1" x14ac:dyDescent="0.2">
      <c r="A322" s="135" t="s">
        <v>397</v>
      </c>
      <c r="B322" s="135"/>
      <c r="C322" s="135"/>
      <c r="D322" s="135"/>
      <c r="E322" s="135"/>
      <c r="F322" s="135"/>
      <c r="G322" s="135"/>
      <c r="H322" s="135"/>
      <c r="I322" s="135"/>
      <c r="J322" s="135"/>
      <c r="K322" s="135"/>
      <c r="L322" s="135"/>
      <c r="M322" s="135"/>
      <c r="N322" s="135"/>
      <c r="O322" s="135"/>
      <c r="P322" s="135"/>
      <c r="U322" s="105">
        <v>53</v>
      </c>
      <c r="V322" s="168" t="str">
        <f ca="1">INDIRECT("V60")</f>
        <v>認定臨床研究審査委員会の新規審査研究数</v>
      </c>
      <c r="W322" s="168"/>
      <c r="X322" s="168"/>
      <c r="Y322" s="168"/>
      <c r="Z322" s="168"/>
      <c r="AA322" s="168"/>
      <c r="AB322" s="168"/>
      <c r="AC322" s="168"/>
      <c r="AD322" s="168"/>
      <c r="AE322" s="168"/>
      <c r="AF322" s="168"/>
      <c r="AG322" s="168"/>
      <c r="AH322" s="168"/>
      <c r="AI322" s="168"/>
      <c r="AJ322" s="168"/>
      <c r="AK322" s="168"/>
      <c r="AL322" s="170"/>
      <c r="AM322" s="34"/>
      <c r="AO322" s="32"/>
    </row>
    <row r="323" spans="1:41" ht="122.25" customHeight="1" x14ac:dyDescent="0.2">
      <c r="A323" s="136" t="s">
        <v>142</v>
      </c>
      <c r="B323" s="136"/>
      <c r="C323" s="136"/>
      <c r="D323" s="136"/>
      <c r="E323" s="136"/>
      <c r="F323" s="136"/>
      <c r="G323" s="136"/>
      <c r="H323" s="136"/>
      <c r="I323" s="136"/>
      <c r="J323" s="136"/>
      <c r="K323" s="136"/>
      <c r="L323" s="136"/>
      <c r="M323" s="136"/>
      <c r="N323" s="136"/>
      <c r="O323" s="136"/>
      <c r="P323" s="136"/>
      <c r="U323" s="136" t="s">
        <v>142</v>
      </c>
      <c r="V323" s="136"/>
      <c r="W323" s="136" t="s">
        <v>490</v>
      </c>
      <c r="X323" s="136"/>
      <c r="Y323" s="136"/>
      <c r="Z323" s="136"/>
      <c r="AA323" s="136"/>
      <c r="AB323" s="136"/>
      <c r="AC323" s="136"/>
      <c r="AD323" s="136"/>
      <c r="AE323" s="136"/>
      <c r="AF323" s="136"/>
      <c r="AG323" s="136"/>
      <c r="AH323" s="136"/>
      <c r="AI323" s="136"/>
      <c r="AJ323" s="136"/>
      <c r="AK323" s="136"/>
      <c r="AL323" s="136"/>
      <c r="AM323" s="34"/>
      <c r="AO323" s="32"/>
    </row>
    <row r="324" spans="1:41" ht="248.1" customHeight="1" x14ac:dyDescent="0.2">
      <c r="A324" s="134" t="s">
        <v>143</v>
      </c>
      <c r="B324" s="134"/>
      <c r="C324" s="134"/>
      <c r="D324" s="134"/>
      <c r="E324" s="134"/>
      <c r="F324" s="134"/>
      <c r="G324" s="134"/>
      <c r="H324" s="134"/>
      <c r="I324" s="134"/>
      <c r="J324" s="134"/>
      <c r="K324" s="134"/>
      <c r="L324" s="134"/>
      <c r="M324" s="134"/>
      <c r="N324" s="134"/>
      <c r="O324" s="134"/>
      <c r="P324" s="134"/>
      <c r="U324" s="134" t="s">
        <v>143</v>
      </c>
      <c r="V324" s="134"/>
      <c r="W324" s="134"/>
      <c r="X324" s="134"/>
      <c r="Y324" s="134"/>
      <c r="Z324" s="134"/>
      <c r="AA324" s="134"/>
      <c r="AB324" s="134"/>
      <c r="AC324" s="134"/>
      <c r="AD324" s="134"/>
      <c r="AE324" s="134"/>
      <c r="AF324" s="134"/>
      <c r="AG324" s="134"/>
      <c r="AH324" s="134"/>
      <c r="AI324" s="134"/>
      <c r="AJ324" s="134"/>
      <c r="AK324" s="134"/>
      <c r="AL324" s="134"/>
      <c r="AM324" s="34"/>
      <c r="AO324" s="32"/>
    </row>
    <row r="325" spans="1:41" ht="79.5" customHeight="1" x14ac:dyDescent="0.2">
      <c r="A325" s="140" t="s">
        <v>144</v>
      </c>
      <c r="B325" s="140"/>
      <c r="C325" s="141" t="s">
        <v>184</v>
      </c>
      <c r="D325" s="140"/>
      <c r="E325" s="140"/>
      <c r="F325" s="140"/>
      <c r="G325" s="140"/>
      <c r="H325" s="140"/>
      <c r="I325" s="140"/>
      <c r="J325" s="140"/>
      <c r="K325" s="140"/>
      <c r="L325" s="140"/>
      <c r="M325" s="140"/>
      <c r="N325" s="140"/>
      <c r="O325" s="140"/>
      <c r="P325" s="140"/>
      <c r="U325" s="140" t="s">
        <v>144</v>
      </c>
      <c r="V325" s="140"/>
      <c r="W325" s="141" t="s">
        <v>577</v>
      </c>
      <c r="X325" s="140"/>
      <c r="Y325" s="140"/>
      <c r="Z325" s="140"/>
      <c r="AA325" s="140"/>
      <c r="AB325" s="140"/>
      <c r="AC325" s="140"/>
      <c r="AD325" s="140"/>
      <c r="AE325" s="140"/>
      <c r="AF325" s="140"/>
      <c r="AG325" s="140"/>
      <c r="AH325" s="140"/>
      <c r="AI325" s="140"/>
      <c r="AJ325" s="140"/>
      <c r="AK325" s="140"/>
      <c r="AL325" s="140"/>
      <c r="AM325" s="34"/>
      <c r="AO325" s="32"/>
    </row>
    <row r="326" spans="1:41" ht="27" customHeight="1" x14ac:dyDescent="0.2">
      <c r="A326" s="135" t="s">
        <v>398</v>
      </c>
      <c r="B326" s="135"/>
      <c r="C326" s="135"/>
      <c r="D326" s="135"/>
      <c r="E326" s="135"/>
      <c r="F326" s="135"/>
      <c r="G326" s="135"/>
      <c r="H326" s="135"/>
      <c r="I326" s="135"/>
      <c r="J326" s="135"/>
      <c r="K326" s="135"/>
      <c r="L326" s="135"/>
      <c r="M326" s="135"/>
      <c r="N326" s="135"/>
      <c r="O326" s="135"/>
      <c r="P326" s="135"/>
      <c r="U326" s="104">
        <v>54</v>
      </c>
      <c r="V326" s="168" t="str">
        <f ca="1">INDIRECT("V61")</f>
        <v>臨床研究専門職の合計FTE</v>
      </c>
      <c r="W326" s="168"/>
      <c r="X326" s="168"/>
      <c r="Y326" s="168"/>
      <c r="Z326" s="168"/>
      <c r="AA326" s="168"/>
      <c r="AB326" s="168"/>
      <c r="AC326" s="168"/>
      <c r="AD326" s="168"/>
      <c r="AE326" s="168"/>
      <c r="AF326" s="168"/>
      <c r="AG326" s="168"/>
      <c r="AH326" s="168"/>
      <c r="AI326" s="168"/>
      <c r="AJ326" s="168"/>
      <c r="AK326" s="168"/>
      <c r="AL326" s="170"/>
      <c r="AM326" s="34"/>
      <c r="AO326" s="32"/>
    </row>
    <row r="327" spans="1:41" ht="117" customHeight="1" x14ac:dyDescent="0.2">
      <c r="A327" s="136" t="s">
        <v>142</v>
      </c>
      <c r="B327" s="136"/>
      <c r="C327" s="136"/>
      <c r="D327" s="136"/>
      <c r="E327" s="136"/>
      <c r="F327" s="136"/>
      <c r="G327" s="136"/>
      <c r="H327" s="136"/>
      <c r="I327" s="136"/>
      <c r="J327" s="136"/>
      <c r="K327" s="136"/>
      <c r="L327" s="136"/>
      <c r="M327" s="136"/>
      <c r="N327" s="136"/>
      <c r="O327" s="136"/>
      <c r="P327" s="136"/>
      <c r="U327" s="136" t="s">
        <v>142</v>
      </c>
      <c r="V327" s="136"/>
      <c r="W327" s="136" t="s">
        <v>645</v>
      </c>
      <c r="X327" s="136"/>
      <c r="Y327" s="136"/>
      <c r="Z327" s="136"/>
      <c r="AA327" s="136"/>
      <c r="AB327" s="136"/>
      <c r="AC327" s="136"/>
      <c r="AD327" s="136"/>
      <c r="AE327" s="136"/>
      <c r="AF327" s="136"/>
      <c r="AG327" s="136"/>
      <c r="AH327" s="136"/>
      <c r="AI327" s="136"/>
      <c r="AJ327" s="136"/>
      <c r="AK327" s="136"/>
      <c r="AL327" s="136"/>
      <c r="AM327" s="34"/>
      <c r="AO327" s="32"/>
    </row>
    <row r="328" spans="1:41" ht="248.1" customHeight="1" x14ac:dyDescent="0.2">
      <c r="A328" s="134" t="s">
        <v>143</v>
      </c>
      <c r="B328" s="134"/>
      <c r="C328" s="134"/>
      <c r="D328" s="134"/>
      <c r="E328" s="134"/>
      <c r="F328" s="134"/>
      <c r="G328" s="134"/>
      <c r="H328" s="134"/>
      <c r="I328" s="134"/>
      <c r="J328" s="134"/>
      <c r="K328" s="134"/>
      <c r="L328" s="134"/>
      <c r="M328" s="134"/>
      <c r="N328" s="134"/>
      <c r="O328" s="134"/>
      <c r="P328" s="134"/>
      <c r="U328" s="134" t="s">
        <v>143</v>
      </c>
      <c r="V328" s="134"/>
      <c r="W328" s="134"/>
      <c r="X328" s="134"/>
      <c r="Y328" s="134"/>
      <c r="Z328" s="134"/>
      <c r="AA328" s="134"/>
      <c r="AB328" s="134"/>
      <c r="AC328" s="134"/>
      <c r="AD328" s="134"/>
      <c r="AE328" s="134"/>
      <c r="AF328" s="134"/>
      <c r="AG328" s="134"/>
      <c r="AH328" s="134"/>
      <c r="AI328" s="134"/>
      <c r="AJ328" s="134"/>
      <c r="AK328" s="134"/>
      <c r="AL328" s="134"/>
      <c r="AM328" s="34"/>
      <c r="AO328" s="32"/>
    </row>
    <row r="329" spans="1:41" ht="105.75" customHeight="1" x14ac:dyDescent="0.2">
      <c r="A329" s="140" t="s">
        <v>144</v>
      </c>
      <c r="B329" s="140"/>
      <c r="C329" s="141" t="s">
        <v>184</v>
      </c>
      <c r="D329" s="140"/>
      <c r="E329" s="140"/>
      <c r="F329" s="140"/>
      <c r="G329" s="140"/>
      <c r="H329" s="140"/>
      <c r="I329" s="140"/>
      <c r="J329" s="140"/>
      <c r="K329" s="140"/>
      <c r="L329" s="140"/>
      <c r="M329" s="140"/>
      <c r="N329" s="140"/>
      <c r="O329" s="140"/>
      <c r="P329" s="140"/>
      <c r="U329" s="147" t="s">
        <v>144</v>
      </c>
      <c r="V329" s="140"/>
      <c r="W329" s="141" t="s">
        <v>578</v>
      </c>
      <c r="X329" s="140"/>
      <c r="Y329" s="140"/>
      <c r="Z329" s="140"/>
      <c r="AA329" s="140"/>
      <c r="AB329" s="140"/>
      <c r="AC329" s="140"/>
      <c r="AD329" s="140"/>
      <c r="AE329" s="140"/>
      <c r="AF329" s="140"/>
      <c r="AG329" s="140"/>
      <c r="AH329" s="140"/>
      <c r="AI329" s="140"/>
      <c r="AJ329" s="140"/>
      <c r="AK329" s="140"/>
      <c r="AL329" s="140"/>
      <c r="AM329" s="34"/>
      <c r="AO329" s="32"/>
    </row>
    <row r="330" spans="1:41" ht="27" customHeight="1" x14ac:dyDescent="0.2">
      <c r="A330" s="135" t="s">
        <v>400</v>
      </c>
      <c r="B330" s="135"/>
      <c r="C330" s="135"/>
      <c r="D330" s="135"/>
      <c r="E330" s="135"/>
      <c r="F330" s="135"/>
      <c r="G330" s="135"/>
      <c r="H330" s="135"/>
      <c r="I330" s="135"/>
      <c r="J330" s="135"/>
      <c r="K330" s="135"/>
      <c r="L330" s="135"/>
      <c r="M330" s="135"/>
      <c r="N330" s="135"/>
      <c r="O330" s="135"/>
      <c r="P330" s="135"/>
      <c r="U330" s="105">
        <v>55</v>
      </c>
      <c r="V330" s="168" t="str">
        <f ca="1">INDIRECT("V62")</f>
        <v>研究推進を担当する専任教員数</v>
      </c>
      <c r="W330" s="168"/>
      <c r="X330" s="168"/>
      <c r="Y330" s="168"/>
      <c r="Z330" s="168"/>
      <c r="AA330" s="168"/>
      <c r="AB330" s="168"/>
      <c r="AC330" s="168"/>
      <c r="AD330" s="168"/>
      <c r="AE330" s="168"/>
      <c r="AF330" s="168"/>
      <c r="AG330" s="168"/>
      <c r="AH330" s="168"/>
      <c r="AI330" s="168"/>
      <c r="AJ330" s="168"/>
      <c r="AK330" s="168"/>
      <c r="AL330" s="170"/>
      <c r="AM330" s="34"/>
      <c r="AO330" s="32"/>
    </row>
    <row r="331" spans="1:41" ht="91.5" customHeight="1" x14ac:dyDescent="0.2">
      <c r="A331" s="136" t="s">
        <v>142</v>
      </c>
      <c r="B331" s="136"/>
      <c r="C331" s="136"/>
      <c r="D331" s="136"/>
      <c r="E331" s="136"/>
      <c r="F331" s="136"/>
      <c r="G331" s="136"/>
      <c r="H331" s="136"/>
      <c r="I331" s="136"/>
      <c r="J331" s="136"/>
      <c r="K331" s="136"/>
      <c r="L331" s="136"/>
      <c r="M331" s="136"/>
      <c r="N331" s="136"/>
      <c r="O331" s="136"/>
      <c r="P331" s="136"/>
      <c r="U331" s="136" t="s">
        <v>142</v>
      </c>
      <c r="V331" s="136"/>
      <c r="W331" s="136" t="s">
        <v>460</v>
      </c>
      <c r="X331" s="136"/>
      <c r="Y331" s="136"/>
      <c r="Z331" s="136"/>
      <c r="AA331" s="136"/>
      <c r="AB331" s="136"/>
      <c r="AC331" s="136"/>
      <c r="AD331" s="136"/>
      <c r="AE331" s="136"/>
      <c r="AF331" s="136"/>
      <c r="AG331" s="136"/>
      <c r="AH331" s="136"/>
      <c r="AI331" s="136"/>
      <c r="AJ331" s="136"/>
      <c r="AK331" s="136"/>
      <c r="AL331" s="136"/>
      <c r="AM331" s="34"/>
      <c r="AO331" s="32"/>
    </row>
    <row r="332" spans="1:41" ht="248.1" customHeight="1" x14ac:dyDescent="0.2">
      <c r="A332" s="134" t="s">
        <v>143</v>
      </c>
      <c r="B332" s="134"/>
      <c r="C332" s="134"/>
      <c r="D332" s="134"/>
      <c r="E332" s="134"/>
      <c r="F332" s="134"/>
      <c r="G332" s="134"/>
      <c r="H332" s="134"/>
      <c r="I332" s="134"/>
      <c r="J332" s="134"/>
      <c r="K332" s="134"/>
      <c r="L332" s="134"/>
      <c r="M332" s="134"/>
      <c r="N332" s="134"/>
      <c r="O332" s="134"/>
      <c r="P332" s="134"/>
      <c r="U332" s="134" t="s">
        <v>143</v>
      </c>
      <c r="V332" s="134"/>
      <c r="W332" s="134"/>
      <c r="X332" s="134"/>
      <c r="Y332" s="134"/>
      <c r="Z332" s="134"/>
      <c r="AA332" s="134"/>
      <c r="AB332" s="134"/>
      <c r="AC332" s="134"/>
      <c r="AD332" s="134"/>
      <c r="AE332" s="134"/>
      <c r="AF332" s="134"/>
      <c r="AG332" s="134"/>
      <c r="AH332" s="134"/>
      <c r="AI332" s="134"/>
      <c r="AJ332" s="134"/>
      <c r="AK332" s="134"/>
      <c r="AL332" s="134"/>
      <c r="AM332" s="34"/>
      <c r="AO332" s="32"/>
    </row>
    <row r="333" spans="1:41" ht="115.5" customHeight="1" x14ac:dyDescent="0.2">
      <c r="A333" s="140" t="s">
        <v>144</v>
      </c>
      <c r="B333" s="140"/>
      <c r="C333" s="141" t="s">
        <v>184</v>
      </c>
      <c r="D333" s="140"/>
      <c r="E333" s="140"/>
      <c r="F333" s="140"/>
      <c r="G333" s="140"/>
      <c r="H333" s="140"/>
      <c r="I333" s="140"/>
      <c r="J333" s="140"/>
      <c r="K333" s="140"/>
      <c r="L333" s="140"/>
      <c r="M333" s="140"/>
      <c r="N333" s="140"/>
      <c r="O333" s="140"/>
      <c r="P333" s="140"/>
      <c r="U333" s="140" t="s">
        <v>144</v>
      </c>
      <c r="V333" s="140"/>
      <c r="W333" s="141" t="s">
        <v>491</v>
      </c>
      <c r="X333" s="140"/>
      <c r="Y333" s="140"/>
      <c r="Z333" s="140"/>
      <c r="AA333" s="140"/>
      <c r="AB333" s="140"/>
      <c r="AC333" s="140"/>
      <c r="AD333" s="140"/>
      <c r="AE333" s="140"/>
      <c r="AF333" s="140"/>
      <c r="AG333" s="140"/>
      <c r="AH333" s="140"/>
      <c r="AI333" s="140"/>
      <c r="AJ333" s="140"/>
      <c r="AK333" s="140"/>
      <c r="AL333" s="140"/>
      <c r="AM333" s="34"/>
      <c r="AO333" s="32"/>
    </row>
    <row r="334" spans="1:41" ht="27" customHeight="1" x14ac:dyDescent="0.2">
      <c r="A334" s="135" t="s">
        <v>399</v>
      </c>
      <c r="B334" s="135"/>
      <c r="C334" s="135"/>
      <c r="D334" s="135"/>
      <c r="E334" s="135"/>
      <c r="F334" s="135"/>
      <c r="G334" s="135"/>
      <c r="H334" s="135"/>
      <c r="I334" s="135"/>
      <c r="J334" s="135"/>
      <c r="K334" s="135"/>
      <c r="L334" s="135"/>
      <c r="M334" s="135"/>
      <c r="N334" s="135"/>
      <c r="O334" s="135"/>
      <c r="P334" s="135"/>
      <c r="U334" s="104">
        <v>56</v>
      </c>
      <c r="V334" s="168" t="str">
        <f ca="1">INDIRECT("V63")</f>
        <v>臨床研究の結果（医師主導治験含む）から薬機承認に至った製品数</v>
      </c>
      <c r="W334" s="168"/>
      <c r="X334" s="168"/>
      <c r="Y334" s="168"/>
      <c r="Z334" s="168"/>
      <c r="AA334" s="168"/>
      <c r="AB334" s="168"/>
      <c r="AC334" s="168"/>
      <c r="AD334" s="168"/>
      <c r="AE334" s="168"/>
      <c r="AF334" s="168"/>
      <c r="AG334" s="168"/>
      <c r="AH334" s="168"/>
      <c r="AI334" s="168"/>
      <c r="AJ334" s="168"/>
      <c r="AK334" s="168"/>
      <c r="AL334" s="170"/>
      <c r="AM334" s="34"/>
      <c r="AO334" s="32"/>
    </row>
    <row r="335" spans="1:41" ht="117" customHeight="1" x14ac:dyDescent="0.2">
      <c r="A335" s="136" t="s">
        <v>142</v>
      </c>
      <c r="B335" s="136"/>
      <c r="C335" s="136"/>
      <c r="D335" s="136"/>
      <c r="E335" s="136"/>
      <c r="F335" s="136"/>
      <c r="G335" s="136"/>
      <c r="H335" s="136"/>
      <c r="I335" s="136"/>
      <c r="J335" s="136"/>
      <c r="K335" s="136"/>
      <c r="L335" s="136"/>
      <c r="M335" s="136"/>
      <c r="N335" s="136"/>
      <c r="O335" s="136"/>
      <c r="P335" s="136"/>
      <c r="U335" s="136" t="s">
        <v>142</v>
      </c>
      <c r="V335" s="136"/>
      <c r="W335" s="136" t="s">
        <v>644</v>
      </c>
      <c r="X335" s="136"/>
      <c r="Y335" s="136"/>
      <c r="Z335" s="136"/>
      <c r="AA335" s="136"/>
      <c r="AB335" s="136"/>
      <c r="AC335" s="136"/>
      <c r="AD335" s="136"/>
      <c r="AE335" s="136"/>
      <c r="AF335" s="136"/>
      <c r="AG335" s="136"/>
      <c r="AH335" s="136"/>
      <c r="AI335" s="136"/>
      <c r="AJ335" s="136"/>
      <c r="AK335" s="136"/>
      <c r="AL335" s="136"/>
      <c r="AM335" s="34"/>
      <c r="AO335" s="32"/>
    </row>
    <row r="336" spans="1:41" ht="248.1" customHeight="1" x14ac:dyDescent="0.2">
      <c r="A336" s="134" t="s">
        <v>143</v>
      </c>
      <c r="B336" s="134"/>
      <c r="C336" s="134"/>
      <c r="D336" s="134"/>
      <c r="E336" s="134"/>
      <c r="F336" s="134"/>
      <c r="G336" s="134"/>
      <c r="H336" s="134"/>
      <c r="I336" s="134"/>
      <c r="J336" s="134"/>
      <c r="K336" s="134"/>
      <c r="L336" s="134"/>
      <c r="M336" s="134"/>
      <c r="N336" s="134"/>
      <c r="O336" s="134"/>
      <c r="P336" s="134"/>
      <c r="U336" s="134" t="s">
        <v>143</v>
      </c>
      <c r="V336" s="134"/>
      <c r="W336" s="134"/>
      <c r="X336" s="134"/>
      <c r="Y336" s="134"/>
      <c r="Z336" s="134"/>
      <c r="AA336" s="134"/>
      <c r="AB336" s="134"/>
      <c r="AC336" s="134"/>
      <c r="AD336" s="134"/>
      <c r="AE336" s="134"/>
      <c r="AF336" s="134"/>
      <c r="AG336" s="134"/>
      <c r="AH336" s="134"/>
      <c r="AI336" s="134"/>
      <c r="AJ336" s="134"/>
      <c r="AK336" s="134"/>
      <c r="AL336" s="134"/>
      <c r="AM336" s="34"/>
      <c r="AO336" s="32"/>
    </row>
    <row r="337" spans="1:41" ht="101.25" customHeight="1" x14ac:dyDescent="0.2">
      <c r="A337" s="140" t="s">
        <v>144</v>
      </c>
      <c r="B337" s="140"/>
      <c r="C337" s="141" t="s">
        <v>184</v>
      </c>
      <c r="D337" s="140"/>
      <c r="E337" s="140"/>
      <c r="F337" s="140"/>
      <c r="G337" s="140"/>
      <c r="H337" s="140"/>
      <c r="I337" s="140"/>
      <c r="J337" s="140"/>
      <c r="K337" s="140"/>
      <c r="L337" s="140"/>
      <c r="M337" s="140"/>
      <c r="N337" s="140"/>
      <c r="O337" s="140"/>
      <c r="P337" s="140"/>
      <c r="U337" s="140" t="s">
        <v>144</v>
      </c>
      <c r="V337" s="140"/>
      <c r="W337" s="141" t="s">
        <v>579</v>
      </c>
      <c r="X337" s="140"/>
      <c r="Y337" s="140"/>
      <c r="Z337" s="140"/>
      <c r="AA337" s="140"/>
      <c r="AB337" s="140"/>
      <c r="AC337" s="140"/>
      <c r="AD337" s="140"/>
      <c r="AE337" s="140"/>
      <c r="AF337" s="140"/>
      <c r="AG337" s="140"/>
      <c r="AH337" s="140"/>
      <c r="AI337" s="140"/>
      <c r="AJ337" s="140"/>
      <c r="AK337" s="140"/>
      <c r="AL337" s="140"/>
      <c r="AM337" s="34"/>
      <c r="AO337" s="32"/>
    </row>
    <row r="338" spans="1:41" ht="27.75" customHeight="1" x14ac:dyDescent="0.2">
      <c r="A338" s="164" t="s">
        <v>137</v>
      </c>
      <c r="B338" s="164"/>
      <c r="C338" s="164"/>
      <c r="D338" s="164"/>
      <c r="E338" s="164"/>
      <c r="F338" s="164"/>
      <c r="G338" s="164"/>
      <c r="H338" s="164"/>
      <c r="I338" s="164"/>
      <c r="J338" s="164"/>
      <c r="K338" s="164"/>
      <c r="L338" s="164"/>
      <c r="M338" s="164"/>
      <c r="N338" s="164"/>
      <c r="O338" s="164"/>
      <c r="P338" s="164"/>
      <c r="Q338" s="162"/>
      <c r="U338" s="172" t="s">
        <v>137</v>
      </c>
      <c r="V338" s="173"/>
      <c r="W338" s="173"/>
      <c r="X338" s="173"/>
      <c r="Y338" s="173"/>
      <c r="Z338" s="173"/>
      <c r="AA338" s="173"/>
      <c r="AB338" s="173"/>
      <c r="AC338" s="173"/>
      <c r="AD338" s="173"/>
      <c r="AE338" s="173"/>
      <c r="AF338" s="173"/>
      <c r="AG338" s="173"/>
      <c r="AH338" s="173"/>
      <c r="AI338" s="173"/>
      <c r="AJ338" s="173"/>
      <c r="AK338" s="173"/>
      <c r="AL338" s="174"/>
      <c r="AM338" s="34"/>
      <c r="AO338" s="32"/>
    </row>
    <row r="339" spans="1:41" ht="27" customHeight="1" x14ac:dyDescent="0.2">
      <c r="A339" s="138" t="s">
        <v>328</v>
      </c>
      <c r="B339" s="138"/>
      <c r="C339" s="138"/>
      <c r="D339" s="138"/>
      <c r="E339" s="138"/>
      <c r="F339" s="138"/>
      <c r="G339" s="138"/>
      <c r="H339" s="138"/>
      <c r="I339" s="138"/>
      <c r="J339" s="138"/>
      <c r="K339" s="138"/>
      <c r="L339" s="138"/>
      <c r="M339" s="138"/>
      <c r="N339" s="138"/>
      <c r="O339" s="138"/>
      <c r="P339" s="138"/>
      <c r="U339" s="105">
        <v>58</v>
      </c>
      <c r="V339" s="168" t="str">
        <f ca="1">INDIRECT("V65")</f>
        <v>救命救急患者数</v>
      </c>
      <c r="W339" s="168"/>
      <c r="X339" s="168"/>
      <c r="Y339" s="168"/>
      <c r="Z339" s="168"/>
      <c r="AA339" s="168"/>
      <c r="AB339" s="168"/>
      <c r="AC339" s="168"/>
      <c r="AD339" s="168"/>
      <c r="AE339" s="168"/>
      <c r="AF339" s="168"/>
      <c r="AG339" s="168"/>
      <c r="AH339" s="168"/>
      <c r="AI339" s="168"/>
      <c r="AJ339" s="168"/>
      <c r="AK339" s="168"/>
      <c r="AL339" s="170"/>
      <c r="AM339" s="34"/>
      <c r="AO339" s="32"/>
    </row>
    <row r="340" spans="1:41" ht="83.1" customHeight="1" x14ac:dyDescent="0.2">
      <c r="A340" s="136" t="s">
        <v>142</v>
      </c>
      <c r="B340" s="136"/>
      <c r="C340" s="142" t="s">
        <v>185</v>
      </c>
      <c r="D340" s="136"/>
      <c r="E340" s="136"/>
      <c r="F340" s="136"/>
      <c r="G340" s="136"/>
      <c r="H340" s="136"/>
      <c r="I340" s="136"/>
      <c r="J340" s="136"/>
      <c r="K340" s="136"/>
      <c r="L340" s="136"/>
      <c r="M340" s="136"/>
      <c r="N340" s="136"/>
      <c r="O340" s="136"/>
      <c r="P340" s="136"/>
      <c r="U340" s="136" t="s">
        <v>142</v>
      </c>
      <c r="V340" s="136"/>
      <c r="W340" s="142" t="s">
        <v>185</v>
      </c>
      <c r="X340" s="136"/>
      <c r="Y340" s="136"/>
      <c r="Z340" s="136"/>
      <c r="AA340" s="136"/>
      <c r="AB340" s="136"/>
      <c r="AC340" s="136"/>
      <c r="AD340" s="136"/>
      <c r="AE340" s="136"/>
      <c r="AF340" s="136"/>
      <c r="AG340" s="136"/>
      <c r="AH340" s="136"/>
      <c r="AI340" s="136"/>
      <c r="AJ340" s="136"/>
      <c r="AK340" s="136"/>
      <c r="AL340" s="136"/>
      <c r="AM340" s="34"/>
      <c r="AO340" s="32"/>
    </row>
    <row r="341" spans="1:41" ht="248.1" customHeight="1" x14ac:dyDescent="0.2">
      <c r="A341" s="134" t="s">
        <v>143</v>
      </c>
      <c r="B341" s="134"/>
      <c r="C341" s="134"/>
      <c r="D341" s="134"/>
      <c r="E341" s="134"/>
      <c r="F341" s="134"/>
      <c r="G341" s="134"/>
      <c r="H341" s="134"/>
      <c r="I341" s="134"/>
      <c r="J341" s="134"/>
      <c r="K341" s="134"/>
      <c r="L341" s="134"/>
      <c r="M341" s="134"/>
      <c r="N341" s="134"/>
      <c r="O341" s="134"/>
      <c r="P341" s="134"/>
      <c r="U341" s="134" t="s">
        <v>143</v>
      </c>
      <c r="V341" s="134"/>
      <c r="W341" s="134"/>
      <c r="X341" s="134"/>
      <c r="Y341" s="134"/>
      <c r="Z341" s="134"/>
      <c r="AA341" s="134"/>
      <c r="AB341" s="134"/>
      <c r="AC341" s="134"/>
      <c r="AD341" s="134"/>
      <c r="AE341" s="134"/>
      <c r="AF341" s="134"/>
      <c r="AG341" s="134"/>
      <c r="AH341" s="134"/>
      <c r="AI341" s="134"/>
      <c r="AJ341" s="134"/>
      <c r="AK341" s="134"/>
      <c r="AL341" s="134"/>
      <c r="AM341" s="34"/>
      <c r="AO341" s="32"/>
    </row>
    <row r="342" spans="1:41" ht="126.95" customHeight="1" x14ac:dyDescent="0.2">
      <c r="A342" s="134" t="s">
        <v>144</v>
      </c>
      <c r="B342" s="134"/>
      <c r="C342" s="139" t="s">
        <v>283</v>
      </c>
      <c r="D342" s="134"/>
      <c r="E342" s="134"/>
      <c r="F342" s="134"/>
      <c r="G342" s="134"/>
      <c r="H342" s="134"/>
      <c r="I342" s="134"/>
      <c r="J342" s="134"/>
      <c r="K342" s="134"/>
      <c r="L342" s="134"/>
      <c r="M342" s="134"/>
      <c r="N342" s="134"/>
      <c r="O342" s="134"/>
      <c r="P342" s="134"/>
      <c r="U342" s="134" t="s">
        <v>144</v>
      </c>
      <c r="V342" s="134"/>
      <c r="W342" s="139" t="s">
        <v>580</v>
      </c>
      <c r="X342" s="134"/>
      <c r="Y342" s="134"/>
      <c r="Z342" s="134"/>
      <c r="AA342" s="134"/>
      <c r="AB342" s="134"/>
      <c r="AC342" s="134"/>
      <c r="AD342" s="134"/>
      <c r="AE342" s="134"/>
      <c r="AF342" s="134"/>
      <c r="AG342" s="134"/>
      <c r="AH342" s="134"/>
      <c r="AI342" s="134"/>
      <c r="AJ342" s="134"/>
      <c r="AK342" s="134"/>
      <c r="AL342" s="134"/>
      <c r="AM342" s="34"/>
      <c r="AO342" s="32"/>
    </row>
    <row r="343" spans="1:41" ht="27" customHeight="1" x14ac:dyDescent="0.2">
      <c r="A343" s="135" t="s">
        <v>329</v>
      </c>
      <c r="B343" s="135"/>
      <c r="C343" s="135"/>
      <c r="D343" s="135"/>
      <c r="E343" s="135"/>
      <c r="F343" s="135"/>
      <c r="G343" s="135"/>
      <c r="H343" s="135"/>
      <c r="I343" s="135"/>
      <c r="J343" s="135"/>
      <c r="K343" s="135"/>
      <c r="L343" s="135"/>
      <c r="M343" s="135"/>
      <c r="N343" s="135"/>
      <c r="O343" s="135"/>
      <c r="P343" s="135"/>
      <c r="U343" s="105">
        <v>59</v>
      </c>
      <c r="V343" s="168" t="str">
        <f ca="1">INDIRECT("V66")</f>
        <v>二次医療圏外からの外来患者の割合</v>
      </c>
      <c r="W343" s="168"/>
      <c r="X343" s="168"/>
      <c r="Y343" s="168"/>
      <c r="Z343" s="168"/>
      <c r="AA343" s="168"/>
      <c r="AB343" s="168"/>
      <c r="AC343" s="168"/>
      <c r="AD343" s="168"/>
      <c r="AE343" s="168"/>
      <c r="AF343" s="168"/>
      <c r="AG343" s="168"/>
      <c r="AH343" s="168"/>
      <c r="AI343" s="168"/>
      <c r="AJ343" s="168"/>
      <c r="AK343" s="168"/>
      <c r="AL343" s="170"/>
      <c r="AM343" s="34"/>
      <c r="AO343" s="32"/>
    </row>
    <row r="344" spans="1:41" ht="59.1" customHeight="1" x14ac:dyDescent="0.2">
      <c r="A344" s="136" t="s">
        <v>142</v>
      </c>
      <c r="B344" s="136"/>
      <c r="C344" s="142" t="s">
        <v>186</v>
      </c>
      <c r="D344" s="136"/>
      <c r="E344" s="136"/>
      <c r="F344" s="136"/>
      <c r="G344" s="136"/>
      <c r="H344" s="136"/>
      <c r="I344" s="136"/>
      <c r="J344" s="136"/>
      <c r="K344" s="136"/>
      <c r="L344" s="136"/>
      <c r="M344" s="136"/>
      <c r="N344" s="136"/>
      <c r="O344" s="136"/>
      <c r="P344" s="136"/>
      <c r="U344" s="136" t="s">
        <v>142</v>
      </c>
      <c r="V344" s="136"/>
      <c r="W344" s="142" t="s">
        <v>434</v>
      </c>
      <c r="X344" s="136"/>
      <c r="Y344" s="136"/>
      <c r="Z344" s="136"/>
      <c r="AA344" s="136"/>
      <c r="AB344" s="136"/>
      <c r="AC344" s="136"/>
      <c r="AD344" s="136"/>
      <c r="AE344" s="136"/>
      <c r="AF344" s="136"/>
      <c r="AG344" s="136"/>
      <c r="AH344" s="136"/>
      <c r="AI344" s="136"/>
      <c r="AJ344" s="136"/>
      <c r="AK344" s="136"/>
      <c r="AL344" s="136"/>
      <c r="AM344" s="34"/>
      <c r="AO344" s="32"/>
    </row>
    <row r="345" spans="1:41" ht="248.1" customHeight="1" x14ac:dyDescent="0.2">
      <c r="A345" s="134" t="s">
        <v>143</v>
      </c>
      <c r="B345" s="134"/>
      <c r="C345" s="134"/>
      <c r="D345" s="134"/>
      <c r="E345" s="134"/>
      <c r="F345" s="134"/>
      <c r="G345" s="134"/>
      <c r="H345" s="134"/>
      <c r="I345" s="134"/>
      <c r="J345" s="134"/>
      <c r="K345" s="134"/>
      <c r="L345" s="134"/>
      <c r="M345" s="134"/>
      <c r="N345" s="134"/>
      <c r="O345" s="134"/>
      <c r="P345" s="134"/>
      <c r="U345" s="134" t="s">
        <v>143</v>
      </c>
      <c r="V345" s="134"/>
      <c r="W345" s="134"/>
      <c r="X345" s="134"/>
      <c r="Y345" s="134"/>
      <c r="Z345" s="134"/>
      <c r="AA345" s="134"/>
      <c r="AB345" s="134"/>
      <c r="AC345" s="134"/>
      <c r="AD345" s="134"/>
      <c r="AE345" s="134"/>
      <c r="AF345" s="134"/>
      <c r="AG345" s="134"/>
      <c r="AH345" s="134"/>
      <c r="AI345" s="134"/>
      <c r="AJ345" s="134"/>
      <c r="AK345" s="134"/>
      <c r="AL345" s="134"/>
      <c r="AM345" s="34"/>
      <c r="AO345" s="32"/>
    </row>
    <row r="346" spans="1:41" ht="123" customHeight="1" x14ac:dyDescent="0.2">
      <c r="A346" s="134" t="s">
        <v>144</v>
      </c>
      <c r="B346" s="134"/>
      <c r="C346" s="139" t="s">
        <v>284</v>
      </c>
      <c r="D346" s="134"/>
      <c r="E346" s="134"/>
      <c r="F346" s="134"/>
      <c r="G346" s="134"/>
      <c r="H346" s="134"/>
      <c r="I346" s="134"/>
      <c r="J346" s="134"/>
      <c r="K346" s="134"/>
      <c r="L346" s="134"/>
      <c r="M346" s="134"/>
      <c r="N346" s="134"/>
      <c r="O346" s="134"/>
      <c r="P346" s="134"/>
      <c r="U346" s="134" t="s">
        <v>144</v>
      </c>
      <c r="V346" s="134"/>
      <c r="W346" s="139" t="s">
        <v>284</v>
      </c>
      <c r="X346" s="134"/>
      <c r="Y346" s="134"/>
      <c r="Z346" s="134"/>
      <c r="AA346" s="134"/>
      <c r="AB346" s="134"/>
      <c r="AC346" s="134"/>
      <c r="AD346" s="134"/>
      <c r="AE346" s="134"/>
      <c r="AF346" s="134"/>
      <c r="AG346" s="134"/>
      <c r="AH346" s="134"/>
      <c r="AI346" s="134"/>
      <c r="AJ346" s="134"/>
      <c r="AK346" s="134"/>
      <c r="AL346" s="134"/>
      <c r="AM346" s="34"/>
      <c r="AO346" s="32"/>
    </row>
    <row r="347" spans="1:41" ht="27" customHeight="1" x14ac:dyDescent="0.2">
      <c r="A347" s="135" t="s">
        <v>330</v>
      </c>
      <c r="B347" s="135"/>
      <c r="C347" s="135"/>
      <c r="D347" s="135"/>
      <c r="E347" s="135"/>
      <c r="F347" s="135"/>
      <c r="G347" s="135"/>
      <c r="H347" s="135"/>
      <c r="I347" s="135"/>
      <c r="J347" s="135"/>
      <c r="K347" s="135"/>
      <c r="L347" s="135"/>
      <c r="M347" s="135"/>
      <c r="N347" s="135"/>
      <c r="O347" s="135"/>
      <c r="P347" s="135"/>
      <c r="U347" s="105">
        <v>60</v>
      </c>
      <c r="V347" s="168" t="str">
        <f ca="1">INDIRECT("V67")</f>
        <v>公開講座等（セミナー）の主催数</v>
      </c>
      <c r="W347" s="168"/>
      <c r="X347" s="168"/>
      <c r="Y347" s="168"/>
      <c r="Z347" s="168"/>
      <c r="AA347" s="168"/>
      <c r="AB347" s="168"/>
      <c r="AC347" s="168"/>
      <c r="AD347" s="168"/>
      <c r="AE347" s="168"/>
      <c r="AF347" s="168"/>
      <c r="AG347" s="168"/>
      <c r="AH347" s="168"/>
      <c r="AI347" s="168"/>
      <c r="AJ347" s="168"/>
      <c r="AK347" s="168"/>
      <c r="AL347" s="170"/>
      <c r="AM347" s="34"/>
      <c r="AO347" s="32"/>
    </row>
    <row r="348" spans="1:41" ht="83.1" customHeight="1" x14ac:dyDescent="0.2">
      <c r="A348" s="136" t="s">
        <v>142</v>
      </c>
      <c r="B348" s="136"/>
      <c r="C348" s="142" t="s">
        <v>187</v>
      </c>
      <c r="D348" s="142"/>
      <c r="E348" s="142"/>
      <c r="F348" s="142"/>
      <c r="G348" s="142"/>
      <c r="H348" s="142"/>
      <c r="I348" s="142"/>
      <c r="J348" s="142"/>
      <c r="K348" s="142"/>
      <c r="L348" s="142"/>
      <c r="M348" s="142"/>
      <c r="N348" s="142"/>
      <c r="O348" s="142"/>
      <c r="P348" s="142"/>
      <c r="U348" s="136" t="s">
        <v>142</v>
      </c>
      <c r="V348" s="136"/>
      <c r="W348" s="142" t="s">
        <v>187</v>
      </c>
      <c r="X348" s="142"/>
      <c r="Y348" s="142"/>
      <c r="Z348" s="142"/>
      <c r="AA348" s="142"/>
      <c r="AB348" s="142"/>
      <c r="AC348" s="142"/>
      <c r="AD348" s="142"/>
      <c r="AE348" s="142"/>
      <c r="AF348" s="142"/>
      <c r="AG348" s="142"/>
      <c r="AH348" s="142"/>
      <c r="AI348" s="142"/>
      <c r="AJ348" s="142"/>
      <c r="AK348" s="142"/>
      <c r="AL348" s="142"/>
      <c r="AM348" s="34"/>
      <c r="AO348" s="32"/>
    </row>
    <row r="349" spans="1:41" ht="248.1" customHeight="1" x14ac:dyDescent="0.2">
      <c r="A349" s="134" t="s">
        <v>143</v>
      </c>
      <c r="B349" s="134"/>
      <c r="C349" s="134"/>
      <c r="D349" s="134"/>
      <c r="E349" s="134"/>
      <c r="F349" s="134"/>
      <c r="G349" s="134"/>
      <c r="H349" s="134"/>
      <c r="I349" s="134"/>
      <c r="J349" s="134"/>
      <c r="K349" s="134"/>
      <c r="L349" s="134"/>
      <c r="M349" s="134"/>
      <c r="N349" s="134"/>
      <c r="O349" s="134"/>
      <c r="P349" s="134"/>
      <c r="U349" s="134" t="s">
        <v>143</v>
      </c>
      <c r="V349" s="134"/>
      <c r="W349" s="134"/>
      <c r="X349" s="134"/>
      <c r="Y349" s="134"/>
      <c r="Z349" s="134"/>
      <c r="AA349" s="134"/>
      <c r="AB349" s="134"/>
      <c r="AC349" s="134"/>
      <c r="AD349" s="134"/>
      <c r="AE349" s="134"/>
      <c r="AF349" s="134"/>
      <c r="AG349" s="134"/>
      <c r="AH349" s="134"/>
      <c r="AI349" s="134"/>
      <c r="AJ349" s="134"/>
      <c r="AK349" s="134"/>
      <c r="AL349" s="134"/>
      <c r="AM349" s="34"/>
      <c r="AO349" s="32"/>
    </row>
    <row r="350" spans="1:41" ht="99" customHeight="1" x14ac:dyDescent="0.2">
      <c r="A350" s="140" t="s">
        <v>144</v>
      </c>
      <c r="B350" s="140"/>
      <c r="C350" s="141" t="s">
        <v>188</v>
      </c>
      <c r="D350" s="140"/>
      <c r="E350" s="140"/>
      <c r="F350" s="140"/>
      <c r="G350" s="140"/>
      <c r="H350" s="140"/>
      <c r="I350" s="140"/>
      <c r="J350" s="140"/>
      <c r="K350" s="140"/>
      <c r="L350" s="140"/>
      <c r="M350" s="140"/>
      <c r="N350" s="140"/>
      <c r="O350" s="140"/>
      <c r="P350" s="140"/>
      <c r="U350" s="140" t="s">
        <v>144</v>
      </c>
      <c r="V350" s="140"/>
      <c r="W350" s="141" t="s">
        <v>581</v>
      </c>
      <c r="X350" s="140"/>
      <c r="Y350" s="140"/>
      <c r="Z350" s="140"/>
      <c r="AA350" s="140"/>
      <c r="AB350" s="140"/>
      <c r="AC350" s="140"/>
      <c r="AD350" s="140"/>
      <c r="AE350" s="140"/>
      <c r="AF350" s="140"/>
      <c r="AG350" s="140"/>
      <c r="AH350" s="140"/>
      <c r="AI350" s="140"/>
      <c r="AJ350" s="140"/>
      <c r="AK350" s="140"/>
      <c r="AL350" s="140"/>
      <c r="AM350" s="34"/>
      <c r="AO350" s="32"/>
    </row>
    <row r="351" spans="1:41" ht="27" customHeight="1" x14ac:dyDescent="0.2">
      <c r="A351" s="138" t="s">
        <v>331</v>
      </c>
      <c r="B351" s="138"/>
      <c r="C351" s="138"/>
      <c r="D351" s="138"/>
      <c r="E351" s="138"/>
      <c r="F351" s="138"/>
      <c r="G351" s="138"/>
      <c r="H351" s="138"/>
      <c r="I351" s="138"/>
      <c r="J351" s="138"/>
      <c r="K351" s="138"/>
      <c r="L351" s="138"/>
      <c r="M351" s="138"/>
      <c r="N351" s="138"/>
      <c r="O351" s="138"/>
      <c r="P351" s="138"/>
      <c r="U351" s="104">
        <v>61</v>
      </c>
      <c r="V351" s="168" t="str">
        <f ca="1">INDIRECT("V68")</f>
        <v>地域への医師派遣数</v>
      </c>
      <c r="W351" s="168"/>
      <c r="X351" s="168"/>
      <c r="Y351" s="168"/>
      <c r="Z351" s="168"/>
      <c r="AA351" s="168"/>
      <c r="AB351" s="168"/>
      <c r="AC351" s="168"/>
      <c r="AD351" s="168"/>
      <c r="AE351" s="168"/>
      <c r="AF351" s="168"/>
      <c r="AG351" s="168"/>
      <c r="AH351" s="168"/>
      <c r="AI351" s="168"/>
      <c r="AJ351" s="168"/>
      <c r="AK351" s="168"/>
      <c r="AL351" s="170"/>
      <c r="AM351" s="34"/>
      <c r="AO351" s="32"/>
    </row>
    <row r="352" spans="1:41" ht="114" customHeight="1" x14ac:dyDescent="0.2">
      <c r="A352" s="136" t="s">
        <v>142</v>
      </c>
      <c r="B352" s="136"/>
      <c r="C352" s="142" t="s">
        <v>189</v>
      </c>
      <c r="D352" s="136"/>
      <c r="E352" s="136"/>
      <c r="F352" s="136"/>
      <c r="G352" s="136"/>
      <c r="H352" s="136"/>
      <c r="I352" s="136"/>
      <c r="J352" s="136"/>
      <c r="K352" s="136"/>
      <c r="L352" s="136"/>
      <c r="M352" s="136"/>
      <c r="N352" s="136"/>
      <c r="O352" s="136"/>
      <c r="P352" s="136"/>
      <c r="U352" s="136" t="s">
        <v>142</v>
      </c>
      <c r="V352" s="136"/>
      <c r="W352" s="142" t="s">
        <v>189</v>
      </c>
      <c r="X352" s="136"/>
      <c r="Y352" s="136"/>
      <c r="Z352" s="136"/>
      <c r="AA352" s="136"/>
      <c r="AB352" s="136"/>
      <c r="AC352" s="136"/>
      <c r="AD352" s="136"/>
      <c r="AE352" s="136"/>
      <c r="AF352" s="136"/>
      <c r="AG352" s="136"/>
      <c r="AH352" s="136"/>
      <c r="AI352" s="136"/>
      <c r="AJ352" s="136"/>
      <c r="AK352" s="136"/>
      <c r="AL352" s="136"/>
      <c r="AM352" s="34"/>
      <c r="AO352" s="32"/>
    </row>
    <row r="353" spans="1:41" ht="248.1" customHeight="1" x14ac:dyDescent="0.2">
      <c r="A353" s="134" t="s">
        <v>143</v>
      </c>
      <c r="B353" s="134"/>
      <c r="C353" s="134"/>
      <c r="D353" s="134"/>
      <c r="E353" s="134"/>
      <c r="F353" s="134"/>
      <c r="G353" s="134"/>
      <c r="H353" s="134"/>
      <c r="I353" s="134"/>
      <c r="J353" s="134"/>
      <c r="K353" s="134"/>
      <c r="L353" s="134"/>
      <c r="M353" s="134"/>
      <c r="N353" s="134"/>
      <c r="O353" s="134"/>
      <c r="P353" s="134"/>
      <c r="U353" s="134" t="s">
        <v>143</v>
      </c>
      <c r="V353" s="134"/>
      <c r="W353" s="134"/>
      <c r="X353" s="134"/>
      <c r="Y353" s="134"/>
      <c r="Z353" s="134"/>
      <c r="AA353" s="134"/>
      <c r="AB353" s="134"/>
      <c r="AC353" s="134"/>
      <c r="AD353" s="134"/>
      <c r="AE353" s="134"/>
      <c r="AF353" s="134"/>
      <c r="AG353" s="134"/>
      <c r="AH353" s="134"/>
      <c r="AI353" s="134"/>
      <c r="AJ353" s="134"/>
      <c r="AK353" s="134"/>
      <c r="AL353" s="134"/>
      <c r="AM353" s="34"/>
      <c r="AO353" s="32"/>
    </row>
    <row r="354" spans="1:41" ht="81.95" customHeight="1" x14ac:dyDescent="0.2">
      <c r="A354" s="134" t="s">
        <v>144</v>
      </c>
      <c r="B354" s="134"/>
      <c r="C354" s="139" t="s">
        <v>190</v>
      </c>
      <c r="D354" s="134"/>
      <c r="E354" s="134"/>
      <c r="F354" s="134"/>
      <c r="G354" s="134"/>
      <c r="H354" s="134"/>
      <c r="I354" s="134"/>
      <c r="J354" s="134"/>
      <c r="K354" s="134"/>
      <c r="L354" s="134"/>
      <c r="M354" s="134"/>
      <c r="N354" s="134"/>
      <c r="O354" s="134"/>
      <c r="P354" s="134"/>
      <c r="U354" s="134" t="s">
        <v>144</v>
      </c>
      <c r="V354" s="134"/>
      <c r="W354" s="139" t="s">
        <v>190</v>
      </c>
      <c r="X354" s="134"/>
      <c r="Y354" s="134"/>
      <c r="Z354" s="134"/>
      <c r="AA354" s="134"/>
      <c r="AB354" s="134"/>
      <c r="AC354" s="134"/>
      <c r="AD354" s="134"/>
      <c r="AE354" s="134"/>
      <c r="AF354" s="134"/>
      <c r="AG354" s="134"/>
      <c r="AH354" s="134"/>
      <c r="AI354" s="134"/>
      <c r="AJ354" s="134"/>
      <c r="AK354" s="134"/>
      <c r="AL354" s="134"/>
      <c r="AM354" s="34"/>
      <c r="AO354" s="32"/>
    </row>
    <row r="355" spans="1:41" ht="27" customHeight="1" x14ac:dyDescent="0.2">
      <c r="A355" s="135" t="s">
        <v>332</v>
      </c>
      <c r="B355" s="135"/>
      <c r="C355" s="135"/>
      <c r="D355" s="135"/>
      <c r="E355" s="135"/>
      <c r="F355" s="135"/>
      <c r="G355" s="135"/>
      <c r="H355" s="135"/>
      <c r="I355" s="135"/>
      <c r="J355" s="135"/>
      <c r="K355" s="135"/>
      <c r="L355" s="135"/>
      <c r="M355" s="135"/>
      <c r="N355" s="135"/>
      <c r="O355" s="135"/>
      <c r="P355" s="135"/>
      <c r="U355" s="105">
        <v>62</v>
      </c>
      <c r="V355" s="168" t="str">
        <f ca="1">INDIRECT("V69")</f>
        <v>地域医療行政への関与件数</v>
      </c>
      <c r="W355" s="168"/>
      <c r="X355" s="168"/>
      <c r="Y355" s="168"/>
      <c r="Z355" s="168"/>
      <c r="AA355" s="168"/>
      <c r="AB355" s="168"/>
      <c r="AC355" s="168"/>
      <c r="AD355" s="168"/>
      <c r="AE355" s="168"/>
      <c r="AF355" s="168"/>
      <c r="AG355" s="168"/>
      <c r="AH355" s="168"/>
      <c r="AI355" s="168"/>
      <c r="AJ355" s="168"/>
      <c r="AK355" s="168"/>
      <c r="AL355" s="170"/>
      <c r="AM355" s="34"/>
      <c r="AO355" s="32"/>
    </row>
    <row r="356" spans="1:41" ht="114" customHeight="1" x14ac:dyDescent="0.2">
      <c r="A356" s="136" t="s">
        <v>142</v>
      </c>
      <c r="B356" s="136"/>
      <c r="C356" s="136" t="s">
        <v>295</v>
      </c>
      <c r="D356" s="136"/>
      <c r="E356" s="136"/>
      <c r="F356" s="136"/>
      <c r="G356" s="136"/>
      <c r="H356" s="136"/>
      <c r="I356" s="136"/>
      <c r="J356" s="136"/>
      <c r="K356" s="136"/>
      <c r="L356" s="136"/>
      <c r="M356" s="136"/>
      <c r="N356" s="136"/>
      <c r="O356" s="136"/>
      <c r="P356" s="136"/>
      <c r="U356" s="136" t="s">
        <v>142</v>
      </c>
      <c r="V356" s="136"/>
      <c r="W356" s="136" t="s">
        <v>435</v>
      </c>
      <c r="X356" s="136"/>
      <c r="Y356" s="136"/>
      <c r="Z356" s="136"/>
      <c r="AA356" s="136"/>
      <c r="AB356" s="136"/>
      <c r="AC356" s="136"/>
      <c r="AD356" s="136"/>
      <c r="AE356" s="136"/>
      <c r="AF356" s="136"/>
      <c r="AG356" s="136"/>
      <c r="AH356" s="136"/>
      <c r="AI356" s="136"/>
      <c r="AJ356" s="136"/>
      <c r="AK356" s="136"/>
      <c r="AL356" s="136"/>
      <c r="AM356" s="34"/>
      <c r="AO356" s="32"/>
    </row>
    <row r="357" spans="1:41" ht="248.1" customHeight="1" x14ac:dyDescent="0.2">
      <c r="A357" s="134" t="s">
        <v>143</v>
      </c>
      <c r="B357" s="134"/>
      <c r="C357" s="134"/>
      <c r="D357" s="134"/>
      <c r="E357" s="134"/>
      <c r="F357" s="134"/>
      <c r="G357" s="134"/>
      <c r="H357" s="134"/>
      <c r="I357" s="134"/>
      <c r="J357" s="134"/>
      <c r="K357" s="134"/>
      <c r="L357" s="134"/>
      <c r="M357" s="134"/>
      <c r="N357" s="134"/>
      <c r="O357" s="134"/>
      <c r="P357" s="134"/>
      <c r="U357" s="134" t="s">
        <v>143</v>
      </c>
      <c r="V357" s="134"/>
      <c r="W357" s="134"/>
      <c r="X357" s="134"/>
      <c r="Y357" s="134"/>
      <c r="Z357" s="134"/>
      <c r="AA357" s="134"/>
      <c r="AB357" s="134"/>
      <c r="AC357" s="134"/>
      <c r="AD357" s="134"/>
      <c r="AE357" s="134"/>
      <c r="AF357" s="134"/>
      <c r="AG357" s="134"/>
      <c r="AH357" s="134"/>
      <c r="AI357" s="134"/>
      <c r="AJ357" s="134"/>
      <c r="AK357" s="134"/>
      <c r="AL357" s="134"/>
      <c r="AM357" s="34"/>
      <c r="AO357" s="32"/>
    </row>
    <row r="358" spans="1:41" ht="81.95" customHeight="1" x14ac:dyDescent="0.2">
      <c r="A358" s="140" t="s">
        <v>144</v>
      </c>
      <c r="B358" s="140"/>
      <c r="C358" s="141" t="s">
        <v>296</v>
      </c>
      <c r="D358" s="140"/>
      <c r="E358" s="140"/>
      <c r="F358" s="140"/>
      <c r="G358" s="140"/>
      <c r="H358" s="140"/>
      <c r="I358" s="140"/>
      <c r="J358" s="140"/>
      <c r="K358" s="140"/>
      <c r="L358" s="140"/>
      <c r="M358" s="140"/>
      <c r="N358" s="140"/>
      <c r="O358" s="140"/>
      <c r="P358" s="140"/>
      <c r="U358" s="140" t="s">
        <v>144</v>
      </c>
      <c r="V358" s="140"/>
      <c r="W358" s="141" t="s">
        <v>582</v>
      </c>
      <c r="X358" s="140"/>
      <c r="Y358" s="140"/>
      <c r="Z358" s="140"/>
      <c r="AA358" s="140"/>
      <c r="AB358" s="140"/>
      <c r="AC358" s="140"/>
      <c r="AD358" s="140"/>
      <c r="AE358" s="140"/>
      <c r="AF358" s="140"/>
      <c r="AG358" s="140"/>
      <c r="AH358" s="140"/>
      <c r="AI358" s="140"/>
      <c r="AJ358" s="140"/>
      <c r="AK358" s="140"/>
      <c r="AL358" s="140"/>
      <c r="AM358" s="34"/>
      <c r="AO358" s="32"/>
    </row>
    <row r="359" spans="1:41" ht="27.75" customHeight="1" x14ac:dyDescent="0.2">
      <c r="A359" s="164" t="s">
        <v>139</v>
      </c>
      <c r="B359" s="164"/>
      <c r="C359" s="164"/>
      <c r="D359" s="164"/>
      <c r="E359" s="164"/>
      <c r="F359" s="164"/>
      <c r="G359" s="164"/>
      <c r="H359" s="164"/>
      <c r="I359" s="164"/>
      <c r="J359" s="164"/>
      <c r="K359" s="164"/>
      <c r="L359" s="164"/>
      <c r="M359" s="164"/>
      <c r="N359" s="164"/>
      <c r="O359" s="164"/>
      <c r="P359" s="164"/>
      <c r="Q359" s="165"/>
      <c r="U359" s="172" t="s">
        <v>139</v>
      </c>
      <c r="V359" s="173"/>
      <c r="W359" s="173"/>
      <c r="X359" s="173"/>
      <c r="Y359" s="173"/>
      <c r="Z359" s="173"/>
      <c r="AA359" s="173"/>
      <c r="AB359" s="173"/>
      <c r="AC359" s="173"/>
      <c r="AD359" s="173"/>
      <c r="AE359" s="173"/>
      <c r="AF359" s="173"/>
      <c r="AG359" s="173"/>
      <c r="AH359" s="173"/>
      <c r="AI359" s="173"/>
      <c r="AJ359" s="173"/>
      <c r="AK359" s="173"/>
      <c r="AL359" s="174"/>
      <c r="AM359" s="34"/>
      <c r="AO359" s="32"/>
    </row>
    <row r="360" spans="1:41" ht="27" customHeight="1" x14ac:dyDescent="0.2">
      <c r="A360" s="138" t="s">
        <v>333</v>
      </c>
      <c r="B360" s="138"/>
      <c r="C360" s="138"/>
      <c r="D360" s="138"/>
      <c r="E360" s="138"/>
      <c r="F360" s="138"/>
      <c r="G360" s="138"/>
      <c r="H360" s="138"/>
      <c r="I360" s="138"/>
      <c r="J360" s="138"/>
      <c r="K360" s="138"/>
      <c r="L360" s="138"/>
      <c r="M360" s="138"/>
      <c r="N360" s="138"/>
      <c r="O360" s="138"/>
      <c r="P360" s="138"/>
      <c r="U360" s="105">
        <v>63</v>
      </c>
      <c r="V360" s="168" t="str">
        <f ca="1">INDIRECT("V71")</f>
        <v>自病院で総合窓口での患者対応が可能な言語数（日本語を除く）</v>
      </c>
      <c r="W360" s="168"/>
      <c r="X360" s="168"/>
      <c r="Y360" s="168"/>
      <c r="Z360" s="168"/>
      <c r="AA360" s="168"/>
      <c r="AB360" s="168"/>
      <c r="AC360" s="168"/>
      <c r="AD360" s="168"/>
      <c r="AE360" s="168"/>
      <c r="AF360" s="168"/>
      <c r="AG360" s="168"/>
      <c r="AH360" s="168"/>
      <c r="AI360" s="168"/>
      <c r="AJ360" s="168"/>
      <c r="AK360" s="168"/>
      <c r="AL360" s="170"/>
      <c r="AM360" s="34"/>
      <c r="AO360" s="32"/>
    </row>
    <row r="361" spans="1:41" ht="66" customHeight="1" x14ac:dyDescent="0.2">
      <c r="A361" s="136" t="s">
        <v>142</v>
      </c>
      <c r="B361" s="136"/>
      <c r="C361" s="136" t="s">
        <v>191</v>
      </c>
      <c r="D361" s="136"/>
      <c r="E361" s="136"/>
      <c r="F361" s="136"/>
      <c r="G361" s="136"/>
      <c r="H361" s="136"/>
      <c r="I361" s="136"/>
      <c r="J361" s="136"/>
      <c r="K361" s="136"/>
      <c r="L361" s="136"/>
      <c r="M361" s="136"/>
      <c r="N361" s="136"/>
      <c r="O361" s="136"/>
      <c r="P361" s="136"/>
      <c r="U361" s="136" t="s">
        <v>142</v>
      </c>
      <c r="V361" s="136"/>
      <c r="W361" s="136" t="s">
        <v>436</v>
      </c>
      <c r="X361" s="136"/>
      <c r="Y361" s="136"/>
      <c r="Z361" s="136"/>
      <c r="AA361" s="136"/>
      <c r="AB361" s="136"/>
      <c r="AC361" s="136"/>
      <c r="AD361" s="136"/>
      <c r="AE361" s="136"/>
      <c r="AF361" s="136"/>
      <c r="AG361" s="136"/>
      <c r="AH361" s="136"/>
      <c r="AI361" s="136"/>
      <c r="AJ361" s="136"/>
      <c r="AK361" s="136"/>
      <c r="AL361" s="136"/>
      <c r="AM361" s="34"/>
      <c r="AO361" s="32"/>
    </row>
    <row r="362" spans="1:41" ht="248.1" customHeight="1" x14ac:dyDescent="0.2">
      <c r="A362" s="134" t="s">
        <v>143</v>
      </c>
      <c r="B362" s="134"/>
      <c r="C362" s="134"/>
      <c r="D362" s="134"/>
      <c r="E362" s="134"/>
      <c r="F362" s="134"/>
      <c r="G362" s="134"/>
      <c r="H362" s="134"/>
      <c r="I362" s="134"/>
      <c r="J362" s="134"/>
      <c r="K362" s="134"/>
      <c r="L362" s="134"/>
      <c r="M362" s="134"/>
      <c r="N362" s="134"/>
      <c r="O362" s="134"/>
      <c r="P362" s="134"/>
      <c r="U362" s="134" t="s">
        <v>143</v>
      </c>
      <c r="V362" s="134"/>
      <c r="W362" s="134"/>
      <c r="X362" s="134"/>
      <c r="Y362" s="134"/>
      <c r="Z362" s="134"/>
      <c r="AA362" s="134"/>
      <c r="AB362" s="134"/>
      <c r="AC362" s="134"/>
      <c r="AD362" s="134"/>
      <c r="AE362" s="134"/>
      <c r="AF362" s="134"/>
      <c r="AG362" s="134"/>
      <c r="AH362" s="134"/>
      <c r="AI362" s="134"/>
      <c r="AJ362" s="134"/>
      <c r="AK362" s="134"/>
      <c r="AL362" s="134"/>
      <c r="AM362" s="34"/>
      <c r="AO362" s="32"/>
    </row>
    <row r="363" spans="1:41" ht="81.95" customHeight="1" x14ac:dyDescent="0.2">
      <c r="A363" s="134" t="s">
        <v>144</v>
      </c>
      <c r="B363" s="134"/>
      <c r="C363" s="134" t="s">
        <v>192</v>
      </c>
      <c r="D363" s="134"/>
      <c r="E363" s="134"/>
      <c r="F363" s="134"/>
      <c r="G363" s="134"/>
      <c r="H363" s="134"/>
      <c r="I363" s="134"/>
      <c r="J363" s="134"/>
      <c r="K363" s="134"/>
      <c r="L363" s="134"/>
      <c r="M363" s="134"/>
      <c r="N363" s="134"/>
      <c r="O363" s="134"/>
      <c r="P363" s="134"/>
      <c r="U363" s="134" t="s">
        <v>144</v>
      </c>
      <c r="V363" s="134"/>
      <c r="W363" s="134" t="s">
        <v>583</v>
      </c>
      <c r="X363" s="134"/>
      <c r="Y363" s="134"/>
      <c r="Z363" s="134"/>
      <c r="AA363" s="134"/>
      <c r="AB363" s="134"/>
      <c r="AC363" s="134"/>
      <c r="AD363" s="134"/>
      <c r="AE363" s="134"/>
      <c r="AF363" s="134"/>
      <c r="AG363" s="134"/>
      <c r="AH363" s="134"/>
      <c r="AI363" s="134"/>
      <c r="AJ363" s="134"/>
      <c r="AK363" s="134"/>
      <c r="AL363" s="134"/>
      <c r="AM363" s="34"/>
      <c r="AO363" s="32"/>
    </row>
    <row r="364" spans="1:41" ht="27" customHeight="1" x14ac:dyDescent="0.2">
      <c r="A364" s="135" t="s">
        <v>334</v>
      </c>
      <c r="B364" s="135"/>
      <c r="C364" s="135"/>
      <c r="D364" s="135"/>
      <c r="E364" s="135"/>
      <c r="F364" s="135"/>
      <c r="G364" s="135"/>
      <c r="H364" s="135"/>
      <c r="I364" s="135"/>
      <c r="J364" s="135"/>
      <c r="K364" s="135"/>
      <c r="L364" s="135"/>
      <c r="M364" s="135"/>
      <c r="N364" s="135"/>
      <c r="O364" s="135"/>
      <c r="P364" s="135"/>
      <c r="U364" s="105">
        <v>64</v>
      </c>
      <c r="V364" s="168" t="str">
        <f ca="1">INDIRECT("V72")</f>
        <v>院内案内の表示言語数（日本語を除く）</v>
      </c>
      <c r="W364" s="168"/>
      <c r="X364" s="168"/>
      <c r="Y364" s="168"/>
      <c r="Z364" s="168"/>
      <c r="AA364" s="168"/>
      <c r="AB364" s="168"/>
      <c r="AC364" s="168"/>
      <c r="AD364" s="168"/>
      <c r="AE364" s="168"/>
      <c r="AF364" s="168"/>
      <c r="AG364" s="168"/>
      <c r="AH364" s="168"/>
      <c r="AI364" s="168"/>
      <c r="AJ364" s="168"/>
      <c r="AK364" s="168"/>
      <c r="AL364" s="170"/>
      <c r="AM364" s="34"/>
      <c r="AO364" s="32"/>
    </row>
    <row r="365" spans="1:41" ht="72" customHeight="1" x14ac:dyDescent="0.2">
      <c r="A365" s="136" t="s">
        <v>142</v>
      </c>
      <c r="B365" s="136"/>
      <c r="C365" s="136" t="s">
        <v>193</v>
      </c>
      <c r="D365" s="136"/>
      <c r="E365" s="136"/>
      <c r="F365" s="136"/>
      <c r="G365" s="136"/>
      <c r="H365" s="136"/>
      <c r="I365" s="136"/>
      <c r="J365" s="136"/>
      <c r="K365" s="136"/>
      <c r="L365" s="136"/>
      <c r="M365" s="136"/>
      <c r="N365" s="136"/>
      <c r="O365" s="136"/>
      <c r="P365" s="136"/>
      <c r="U365" s="136" t="s">
        <v>142</v>
      </c>
      <c r="V365" s="136"/>
      <c r="W365" s="136" t="s">
        <v>461</v>
      </c>
      <c r="X365" s="136"/>
      <c r="Y365" s="136"/>
      <c r="Z365" s="136"/>
      <c r="AA365" s="136"/>
      <c r="AB365" s="136"/>
      <c r="AC365" s="136"/>
      <c r="AD365" s="136"/>
      <c r="AE365" s="136"/>
      <c r="AF365" s="136"/>
      <c r="AG365" s="136"/>
      <c r="AH365" s="136"/>
      <c r="AI365" s="136"/>
      <c r="AJ365" s="136"/>
      <c r="AK365" s="136"/>
      <c r="AL365" s="136"/>
      <c r="AM365" s="34"/>
      <c r="AO365" s="32"/>
    </row>
    <row r="366" spans="1:41" ht="248.1" customHeight="1" x14ac:dyDescent="0.2">
      <c r="A366" s="134" t="s">
        <v>143</v>
      </c>
      <c r="B366" s="134"/>
      <c r="C366" s="134"/>
      <c r="D366" s="134"/>
      <c r="E366" s="134"/>
      <c r="F366" s="134"/>
      <c r="G366" s="134"/>
      <c r="H366" s="134"/>
      <c r="I366" s="134"/>
      <c r="J366" s="134"/>
      <c r="K366" s="134"/>
      <c r="L366" s="134"/>
      <c r="M366" s="134"/>
      <c r="N366" s="134"/>
      <c r="O366" s="134"/>
      <c r="P366" s="134"/>
      <c r="U366" s="134" t="s">
        <v>143</v>
      </c>
      <c r="V366" s="134"/>
      <c r="W366" s="134"/>
      <c r="X366" s="134"/>
      <c r="Y366" s="134"/>
      <c r="Z366" s="134"/>
      <c r="AA366" s="134"/>
      <c r="AB366" s="134"/>
      <c r="AC366" s="134"/>
      <c r="AD366" s="134"/>
      <c r="AE366" s="134"/>
      <c r="AF366" s="134"/>
      <c r="AG366" s="134"/>
      <c r="AH366" s="134"/>
      <c r="AI366" s="134"/>
      <c r="AJ366" s="134"/>
      <c r="AK366" s="134"/>
      <c r="AL366" s="134"/>
      <c r="AM366" s="34"/>
      <c r="AO366" s="32"/>
    </row>
    <row r="367" spans="1:41" ht="81.95" customHeight="1" x14ac:dyDescent="0.2">
      <c r="A367" s="134" t="s">
        <v>144</v>
      </c>
      <c r="B367" s="134"/>
      <c r="C367" s="134" t="s">
        <v>194</v>
      </c>
      <c r="D367" s="134"/>
      <c r="E367" s="134"/>
      <c r="F367" s="134"/>
      <c r="G367" s="134"/>
      <c r="H367" s="134"/>
      <c r="I367" s="134"/>
      <c r="J367" s="134"/>
      <c r="K367" s="134"/>
      <c r="L367" s="134"/>
      <c r="M367" s="134"/>
      <c r="N367" s="134"/>
      <c r="O367" s="134"/>
      <c r="P367" s="134"/>
      <c r="U367" s="134" t="s">
        <v>144</v>
      </c>
      <c r="V367" s="134"/>
      <c r="W367" s="134" t="s">
        <v>584</v>
      </c>
      <c r="X367" s="134"/>
      <c r="Y367" s="134"/>
      <c r="Z367" s="134"/>
      <c r="AA367" s="134"/>
      <c r="AB367" s="134"/>
      <c r="AC367" s="134"/>
      <c r="AD367" s="134"/>
      <c r="AE367" s="134"/>
      <c r="AF367" s="134"/>
      <c r="AG367" s="134"/>
      <c r="AH367" s="134"/>
      <c r="AI367" s="134"/>
      <c r="AJ367" s="134"/>
      <c r="AK367" s="134"/>
      <c r="AL367" s="134"/>
      <c r="AM367" s="34"/>
      <c r="AO367" s="32"/>
    </row>
    <row r="368" spans="1:41" ht="27" customHeight="1" x14ac:dyDescent="0.2">
      <c r="A368" s="135" t="s">
        <v>335</v>
      </c>
      <c r="B368" s="135"/>
      <c r="C368" s="135"/>
      <c r="D368" s="135"/>
      <c r="E368" s="135"/>
      <c r="F368" s="135"/>
      <c r="G368" s="135"/>
      <c r="H368" s="135"/>
      <c r="I368" s="135"/>
      <c r="J368" s="135"/>
      <c r="K368" s="135"/>
      <c r="L368" s="135"/>
      <c r="M368" s="135"/>
      <c r="N368" s="135"/>
      <c r="O368" s="135"/>
      <c r="P368" s="135"/>
      <c r="U368" s="105">
        <v>65</v>
      </c>
      <c r="V368" s="168" t="str">
        <f ca="1">INDIRECT("V73")</f>
        <v>病院ホームページの対応言語数（日本語を除く）</v>
      </c>
      <c r="W368" s="168"/>
      <c r="X368" s="168"/>
      <c r="Y368" s="168"/>
      <c r="Z368" s="168"/>
      <c r="AA368" s="168"/>
      <c r="AB368" s="168"/>
      <c r="AC368" s="168"/>
      <c r="AD368" s="168"/>
      <c r="AE368" s="168"/>
      <c r="AF368" s="168"/>
      <c r="AG368" s="168"/>
      <c r="AH368" s="168"/>
      <c r="AI368" s="168"/>
      <c r="AJ368" s="168"/>
      <c r="AK368" s="168"/>
      <c r="AL368" s="170"/>
      <c r="AM368" s="34"/>
      <c r="AO368" s="32"/>
    </row>
    <row r="369" spans="1:41" ht="69" customHeight="1" x14ac:dyDescent="0.2">
      <c r="A369" s="136" t="s">
        <v>142</v>
      </c>
      <c r="B369" s="136"/>
      <c r="C369" s="136" t="s">
        <v>195</v>
      </c>
      <c r="D369" s="136"/>
      <c r="E369" s="136"/>
      <c r="F369" s="136"/>
      <c r="G369" s="136"/>
      <c r="H369" s="136"/>
      <c r="I369" s="136"/>
      <c r="J369" s="136"/>
      <c r="K369" s="136"/>
      <c r="L369" s="136"/>
      <c r="M369" s="136"/>
      <c r="N369" s="136"/>
      <c r="O369" s="136"/>
      <c r="P369" s="136"/>
      <c r="U369" s="136" t="s">
        <v>142</v>
      </c>
      <c r="V369" s="136"/>
      <c r="W369" s="136" t="s">
        <v>437</v>
      </c>
      <c r="X369" s="136"/>
      <c r="Y369" s="136"/>
      <c r="Z369" s="136"/>
      <c r="AA369" s="136"/>
      <c r="AB369" s="136"/>
      <c r="AC369" s="136"/>
      <c r="AD369" s="136"/>
      <c r="AE369" s="136"/>
      <c r="AF369" s="136"/>
      <c r="AG369" s="136"/>
      <c r="AH369" s="136"/>
      <c r="AI369" s="136"/>
      <c r="AJ369" s="136"/>
      <c r="AK369" s="136"/>
      <c r="AL369" s="136"/>
      <c r="AM369" s="34"/>
      <c r="AO369" s="32"/>
    </row>
    <row r="370" spans="1:41" ht="248.1" customHeight="1" x14ac:dyDescent="0.2">
      <c r="A370" s="134" t="s">
        <v>143</v>
      </c>
      <c r="B370" s="134"/>
      <c r="C370" s="134"/>
      <c r="D370" s="134"/>
      <c r="E370" s="134"/>
      <c r="F370" s="134"/>
      <c r="G370" s="134"/>
      <c r="H370" s="134"/>
      <c r="I370" s="134"/>
      <c r="J370" s="134"/>
      <c r="K370" s="134"/>
      <c r="L370" s="134"/>
      <c r="M370" s="134"/>
      <c r="N370" s="134"/>
      <c r="O370" s="134"/>
      <c r="P370" s="134"/>
      <c r="U370" s="134" t="s">
        <v>143</v>
      </c>
      <c r="V370" s="134"/>
      <c r="W370" s="134"/>
      <c r="X370" s="134"/>
      <c r="Y370" s="134"/>
      <c r="Z370" s="134"/>
      <c r="AA370" s="134"/>
      <c r="AB370" s="134"/>
      <c r="AC370" s="134"/>
      <c r="AD370" s="134"/>
      <c r="AE370" s="134"/>
      <c r="AF370" s="134"/>
      <c r="AG370" s="134"/>
      <c r="AH370" s="134"/>
      <c r="AI370" s="134"/>
      <c r="AJ370" s="134"/>
      <c r="AK370" s="134"/>
      <c r="AL370" s="134"/>
      <c r="AM370" s="34"/>
      <c r="AO370" s="32"/>
    </row>
    <row r="371" spans="1:41" ht="46.5" customHeight="1" x14ac:dyDescent="0.2">
      <c r="A371" s="134" t="s">
        <v>144</v>
      </c>
      <c r="B371" s="134"/>
      <c r="C371" s="134" t="s">
        <v>33</v>
      </c>
      <c r="D371" s="134"/>
      <c r="E371" s="134"/>
      <c r="F371" s="134"/>
      <c r="G371" s="134"/>
      <c r="H371" s="134"/>
      <c r="I371" s="134"/>
      <c r="J371" s="134"/>
      <c r="K371" s="134"/>
      <c r="L371" s="134"/>
      <c r="M371" s="134"/>
      <c r="N371" s="134"/>
      <c r="O371" s="134"/>
      <c r="P371" s="134"/>
      <c r="U371" s="134" t="s">
        <v>144</v>
      </c>
      <c r="V371" s="134"/>
      <c r="W371" s="134" t="s">
        <v>33</v>
      </c>
      <c r="X371" s="134"/>
      <c r="Y371" s="134"/>
      <c r="Z371" s="134"/>
      <c r="AA371" s="134"/>
      <c r="AB371" s="134"/>
      <c r="AC371" s="134"/>
      <c r="AD371" s="134"/>
      <c r="AE371" s="134"/>
      <c r="AF371" s="134"/>
      <c r="AG371" s="134"/>
      <c r="AH371" s="134"/>
      <c r="AI371" s="134"/>
      <c r="AJ371" s="134"/>
      <c r="AK371" s="134"/>
      <c r="AL371" s="134"/>
      <c r="AM371" s="34"/>
      <c r="AO371" s="32"/>
    </row>
    <row r="372" spans="1:41" ht="27" customHeight="1" x14ac:dyDescent="0.2">
      <c r="A372" s="135" t="s">
        <v>336</v>
      </c>
      <c r="B372" s="135"/>
      <c r="C372" s="135"/>
      <c r="D372" s="135"/>
      <c r="E372" s="135"/>
      <c r="F372" s="135"/>
      <c r="G372" s="135"/>
      <c r="H372" s="135"/>
      <c r="I372" s="135"/>
      <c r="J372" s="135"/>
      <c r="K372" s="135"/>
      <c r="L372" s="135"/>
      <c r="M372" s="135"/>
      <c r="N372" s="135"/>
      <c r="O372" s="135"/>
      <c r="P372" s="135"/>
      <c r="U372" s="105">
        <v>66</v>
      </c>
      <c r="V372" s="168" t="str">
        <f ca="1">INDIRECT("V74")</f>
        <v>海外大学病院及び医学部との交流協定締結数</v>
      </c>
      <c r="W372" s="168"/>
      <c r="X372" s="168"/>
      <c r="Y372" s="168"/>
      <c r="Z372" s="168"/>
      <c r="AA372" s="168"/>
      <c r="AB372" s="168"/>
      <c r="AC372" s="168"/>
      <c r="AD372" s="168"/>
      <c r="AE372" s="168"/>
      <c r="AF372" s="168"/>
      <c r="AG372" s="168"/>
      <c r="AH372" s="168"/>
      <c r="AI372" s="168"/>
      <c r="AJ372" s="168"/>
      <c r="AK372" s="168"/>
      <c r="AL372" s="170"/>
      <c r="AM372" s="34"/>
      <c r="AO372" s="32"/>
    </row>
    <row r="373" spans="1:41" ht="99" customHeight="1" x14ac:dyDescent="0.2">
      <c r="A373" s="136" t="s">
        <v>142</v>
      </c>
      <c r="B373" s="136"/>
      <c r="C373" s="136"/>
      <c r="D373" s="136"/>
      <c r="E373" s="136"/>
      <c r="F373" s="136"/>
      <c r="G373" s="136"/>
      <c r="H373" s="136"/>
      <c r="I373" s="136"/>
      <c r="J373" s="136"/>
      <c r="K373" s="136"/>
      <c r="L373" s="136"/>
      <c r="M373" s="136"/>
      <c r="N373" s="136"/>
      <c r="O373" s="136"/>
      <c r="P373" s="136"/>
      <c r="U373" s="136" t="s">
        <v>142</v>
      </c>
      <c r="V373" s="136"/>
      <c r="W373" s="136" t="s">
        <v>438</v>
      </c>
      <c r="X373" s="136"/>
      <c r="Y373" s="136"/>
      <c r="Z373" s="136"/>
      <c r="AA373" s="136"/>
      <c r="AB373" s="136"/>
      <c r="AC373" s="136"/>
      <c r="AD373" s="136"/>
      <c r="AE373" s="136"/>
      <c r="AF373" s="136"/>
      <c r="AG373" s="136"/>
      <c r="AH373" s="136"/>
      <c r="AI373" s="136"/>
      <c r="AJ373" s="136"/>
      <c r="AK373" s="136"/>
      <c r="AL373" s="136"/>
      <c r="AM373" s="34"/>
      <c r="AO373" s="32"/>
    </row>
    <row r="374" spans="1:41" ht="248.1" customHeight="1" x14ac:dyDescent="0.2">
      <c r="A374" s="134" t="s">
        <v>143</v>
      </c>
      <c r="B374" s="134"/>
      <c r="C374" s="134"/>
      <c r="D374" s="134"/>
      <c r="E374" s="134"/>
      <c r="F374" s="134"/>
      <c r="G374" s="134"/>
      <c r="H374" s="134"/>
      <c r="I374" s="134"/>
      <c r="J374" s="134"/>
      <c r="K374" s="134"/>
      <c r="L374" s="134"/>
      <c r="M374" s="134"/>
      <c r="N374" s="134"/>
      <c r="O374" s="134"/>
      <c r="P374" s="134"/>
      <c r="U374" s="134" t="s">
        <v>143</v>
      </c>
      <c r="V374" s="134"/>
      <c r="W374" s="134"/>
      <c r="X374" s="134"/>
      <c r="Y374" s="134"/>
      <c r="Z374" s="134"/>
      <c r="AA374" s="134"/>
      <c r="AB374" s="134"/>
      <c r="AC374" s="134"/>
      <c r="AD374" s="134"/>
      <c r="AE374" s="134"/>
      <c r="AF374" s="134"/>
      <c r="AG374" s="134"/>
      <c r="AH374" s="134"/>
      <c r="AI374" s="134"/>
      <c r="AJ374" s="134"/>
      <c r="AK374" s="134"/>
      <c r="AL374" s="134"/>
      <c r="AM374" s="34"/>
      <c r="AO374" s="32"/>
    </row>
    <row r="375" spans="1:41" ht="81.95" customHeight="1" x14ac:dyDescent="0.2">
      <c r="A375" s="140" t="s">
        <v>144</v>
      </c>
      <c r="B375" s="140"/>
      <c r="C375" s="140" t="s">
        <v>196</v>
      </c>
      <c r="D375" s="140"/>
      <c r="E375" s="140"/>
      <c r="F375" s="140"/>
      <c r="G375" s="140"/>
      <c r="H375" s="140"/>
      <c r="I375" s="140"/>
      <c r="J375" s="140"/>
      <c r="K375" s="140"/>
      <c r="L375" s="140"/>
      <c r="M375" s="140"/>
      <c r="N375" s="140"/>
      <c r="O375" s="140"/>
      <c r="P375" s="140"/>
      <c r="U375" s="140" t="s">
        <v>144</v>
      </c>
      <c r="V375" s="140"/>
      <c r="W375" s="140" t="s">
        <v>585</v>
      </c>
      <c r="X375" s="140"/>
      <c r="Y375" s="140"/>
      <c r="Z375" s="140"/>
      <c r="AA375" s="140"/>
      <c r="AB375" s="140"/>
      <c r="AC375" s="140"/>
      <c r="AD375" s="140"/>
      <c r="AE375" s="140"/>
      <c r="AF375" s="140"/>
      <c r="AG375" s="140"/>
      <c r="AH375" s="140"/>
      <c r="AI375" s="140"/>
      <c r="AJ375" s="140"/>
      <c r="AK375" s="140"/>
      <c r="AL375" s="140"/>
      <c r="AM375" s="34"/>
      <c r="AO375" s="32"/>
    </row>
    <row r="376" spans="1:41" ht="27.75" customHeight="1" x14ac:dyDescent="0.2">
      <c r="A376" s="164" t="s">
        <v>140</v>
      </c>
      <c r="B376" s="164"/>
      <c r="C376" s="164"/>
      <c r="D376" s="164"/>
      <c r="E376" s="164"/>
      <c r="F376" s="164"/>
      <c r="G376" s="164"/>
      <c r="H376" s="164"/>
      <c r="I376" s="164"/>
      <c r="J376" s="164"/>
      <c r="K376" s="164"/>
      <c r="L376" s="164"/>
      <c r="M376" s="164"/>
      <c r="N376" s="164"/>
      <c r="O376" s="164"/>
      <c r="P376" s="164"/>
      <c r="Q376" s="165"/>
      <c r="U376" s="172" t="s">
        <v>140</v>
      </c>
      <c r="V376" s="173"/>
      <c r="W376" s="173"/>
      <c r="X376" s="173"/>
      <c r="Y376" s="173"/>
      <c r="Z376" s="173"/>
      <c r="AA376" s="173"/>
      <c r="AB376" s="173"/>
      <c r="AC376" s="173"/>
      <c r="AD376" s="173"/>
      <c r="AE376" s="173"/>
      <c r="AF376" s="173"/>
      <c r="AG376" s="173"/>
      <c r="AH376" s="173"/>
      <c r="AI376" s="173"/>
      <c r="AJ376" s="173"/>
      <c r="AK376" s="173"/>
      <c r="AL376" s="174"/>
      <c r="AM376" s="34"/>
      <c r="AO376" s="32"/>
    </row>
    <row r="377" spans="1:41" ht="27" customHeight="1" x14ac:dyDescent="0.2">
      <c r="A377" s="138" t="s">
        <v>337</v>
      </c>
      <c r="B377" s="138"/>
      <c r="C377" s="138"/>
      <c r="D377" s="138"/>
      <c r="E377" s="138"/>
      <c r="F377" s="138"/>
      <c r="G377" s="138"/>
      <c r="H377" s="138"/>
      <c r="I377" s="138"/>
      <c r="J377" s="138"/>
      <c r="K377" s="138"/>
      <c r="L377" s="138"/>
      <c r="M377" s="138"/>
      <c r="N377" s="138"/>
      <c r="O377" s="138"/>
      <c r="P377" s="138"/>
      <c r="U377" s="106" t="s">
        <v>307</v>
      </c>
      <c r="V377" s="168" t="str">
        <f ca="1">INDIRECT("V76")</f>
        <v>病床稼働率（一般病床）</v>
      </c>
      <c r="W377" s="168"/>
      <c r="X377" s="168"/>
      <c r="Y377" s="168"/>
      <c r="Z377" s="168"/>
      <c r="AA377" s="168"/>
      <c r="AB377" s="168"/>
      <c r="AC377" s="168"/>
      <c r="AD377" s="168"/>
      <c r="AE377" s="168"/>
      <c r="AF377" s="168"/>
      <c r="AG377" s="168"/>
      <c r="AH377" s="168"/>
      <c r="AI377" s="168"/>
      <c r="AJ377" s="168"/>
      <c r="AK377" s="168"/>
      <c r="AL377" s="170"/>
      <c r="AM377" s="34"/>
      <c r="AO377" s="32"/>
    </row>
    <row r="378" spans="1:41" ht="114" customHeight="1" x14ac:dyDescent="0.2">
      <c r="A378" s="136" t="s">
        <v>142</v>
      </c>
      <c r="B378" s="136"/>
      <c r="C378" s="136" t="s">
        <v>197</v>
      </c>
      <c r="D378" s="136"/>
      <c r="E378" s="136"/>
      <c r="F378" s="136"/>
      <c r="G378" s="136"/>
      <c r="H378" s="136"/>
      <c r="I378" s="136"/>
      <c r="J378" s="136"/>
      <c r="K378" s="136"/>
      <c r="L378" s="136"/>
      <c r="M378" s="136"/>
      <c r="N378" s="136"/>
      <c r="O378" s="136"/>
      <c r="P378" s="136"/>
      <c r="U378" s="136" t="s">
        <v>142</v>
      </c>
      <c r="V378" s="136"/>
      <c r="W378" s="136" t="s">
        <v>646</v>
      </c>
      <c r="X378" s="136"/>
      <c r="Y378" s="136"/>
      <c r="Z378" s="136"/>
      <c r="AA378" s="136"/>
      <c r="AB378" s="136"/>
      <c r="AC378" s="136"/>
      <c r="AD378" s="136"/>
      <c r="AE378" s="136"/>
      <c r="AF378" s="136"/>
      <c r="AG378" s="136"/>
      <c r="AH378" s="136"/>
      <c r="AI378" s="136"/>
      <c r="AJ378" s="136"/>
      <c r="AK378" s="136"/>
      <c r="AL378" s="136"/>
      <c r="AM378" s="34"/>
      <c r="AO378" s="32"/>
    </row>
    <row r="379" spans="1:41" ht="248.1" customHeight="1" x14ac:dyDescent="0.2">
      <c r="A379" s="134" t="s">
        <v>143</v>
      </c>
      <c r="B379" s="134"/>
      <c r="C379" s="134"/>
      <c r="D379" s="134"/>
      <c r="E379" s="134"/>
      <c r="F379" s="134"/>
      <c r="G379" s="134"/>
      <c r="H379" s="134"/>
      <c r="I379" s="134"/>
      <c r="J379" s="134"/>
      <c r="K379" s="134"/>
      <c r="L379" s="134"/>
      <c r="M379" s="134"/>
      <c r="N379" s="134"/>
      <c r="O379" s="134"/>
      <c r="P379" s="134"/>
      <c r="U379" s="134" t="s">
        <v>143</v>
      </c>
      <c r="V379" s="134"/>
      <c r="W379" s="134"/>
      <c r="X379" s="134"/>
      <c r="Y379" s="134"/>
      <c r="Z379" s="134"/>
      <c r="AA379" s="134"/>
      <c r="AB379" s="134"/>
      <c r="AC379" s="134"/>
      <c r="AD379" s="134"/>
      <c r="AE379" s="134"/>
      <c r="AF379" s="134"/>
      <c r="AG379" s="134"/>
      <c r="AH379" s="134"/>
      <c r="AI379" s="134"/>
      <c r="AJ379" s="134"/>
      <c r="AK379" s="134"/>
      <c r="AL379" s="134"/>
      <c r="AM379" s="34"/>
      <c r="AO379" s="32"/>
    </row>
    <row r="380" spans="1:41" ht="81.95" customHeight="1" x14ac:dyDescent="0.2">
      <c r="A380" s="134" t="s">
        <v>144</v>
      </c>
      <c r="B380" s="134"/>
      <c r="C380" s="134" t="s">
        <v>198</v>
      </c>
      <c r="D380" s="134"/>
      <c r="E380" s="134"/>
      <c r="F380" s="134"/>
      <c r="G380" s="134"/>
      <c r="H380" s="134"/>
      <c r="I380" s="134"/>
      <c r="J380" s="134"/>
      <c r="K380" s="134"/>
      <c r="L380" s="134"/>
      <c r="M380" s="134"/>
      <c r="N380" s="134"/>
      <c r="O380" s="134"/>
      <c r="P380" s="134"/>
      <c r="U380" s="134" t="s">
        <v>144</v>
      </c>
      <c r="V380" s="134"/>
      <c r="W380" s="134" t="s">
        <v>586</v>
      </c>
      <c r="X380" s="134"/>
      <c r="Y380" s="134"/>
      <c r="Z380" s="134"/>
      <c r="AA380" s="134"/>
      <c r="AB380" s="134"/>
      <c r="AC380" s="134"/>
      <c r="AD380" s="134"/>
      <c r="AE380" s="134"/>
      <c r="AF380" s="134"/>
      <c r="AG380" s="134"/>
      <c r="AH380" s="134"/>
      <c r="AI380" s="134"/>
      <c r="AJ380" s="134"/>
      <c r="AK380" s="134"/>
      <c r="AL380" s="134"/>
      <c r="AM380" s="34"/>
      <c r="AO380" s="32"/>
    </row>
    <row r="381" spans="1:41" ht="27" customHeight="1" x14ac:dyDescent="0.2">
      <c r="A381" s="135" t="s">
        <v>338</v>
      </c>
      <c r="B381" s="135"/>
      <c r="C381" s="135"/>
      <c r="D381" s="135"/>
      <c r="E381" s="135"/>
      <c r="F381" s="135"/>
      <c r="G381" s="135"/>
      <c r="H381" s="135"/>
      <c r="I381" s="135"/>
      <c r="J381" s="135"/>
      <c r="K381" s="135"/>
      <c r="L381" s="135"/>
      <c r="M381" s="135"/>
      <c r="N381" s="135"/>
      <c r="O381" s="135"/>
      <c r="P381" s="135"/>
      <c r="U381" s="106" t="s">
        <v>308</v>
      </c>
      <c r="V381" s="168" t="str">
        <f ca="1">INDIRECT("V77")</f>
        <v>病床稼働率（精神病床）</v>
      </c>
      <c r="W381" s="168"/>
      <c r="X381" s="168"/>
      <c r="Y381" s="168"/>
      <c r="Z381" s="168"/>
      <c r="AA381" s="168"/>
      <c r="AB381" s="168"/>
      <c r="AC381" s="168"/>
      <c r="AD381" s="168"/>
      <c r="AE381" s="168"/>
      <c r="AF381" s="168"/>
      <c r="AG381" s="168"/>
      <c r="AH381" s="168"/>
      <c r="AI381" s="168"/>
      <c r="AJ381" s="168"/>
      <c r="AK381" s="168"/>
      <c r="AL381" s="170"/>
      <c r="AM381" s="34"/>
      <c r="AO381" s="32"/>
    </row>
    <row r="382" spans="1:41" ht="85.5" customHeight="1" x14ac:dyDescent="0.2">
      <c r="A382" s="136" t="s">
        <v>142</v>
      </c>
      <c r="B382" s="136"/>
      <c r="C382" s="136" t="s">
        <v>199</v>
      </c>
      <c r="D382" s="136"/>
      <c r="E382" s="136"/>
      <c r="F382" s="136"/>
      <c r="G382" s="136"/>
      <c r="H382" s="136"/>
      <c r="I382" s="136"/>
      <c r="J382" s="136"/>
      <c r="K382" s="136"/>
      <c r="L382" s="136"/>
      <c r="M382" s="136"/>
      <c r="N382" s="136"/>
      <c r="O382" s="136"/>
      <c r="P382" s="136"/>
      <c r="U382" s="136" t="s">
        <v>142</v>
      </c>
      <c r="V382" s="136"/>
      <c r="W382" s="136" t="s">
        <v>647</v>
      </c>
      <c r="X382" s="136"/>
      <c r="Y382" s="136"/>
      <c r="Z382" s="136"/>
      <c r="AA382" s="136"/>
      <c r="AB382" s="136"/>
      <c r="AC382" s="136"/>
      <c r="AD382" s="136"/>
      <c r="AE382" s="136"/>
      <c r="AF382" s="136"/>
      <c r="AG382" s="136"/>
      <c r="AH382" s="136"/>
      <c r="AI382" s="136"/>
      <c r="AJ382" s="136"/>
      <c r="AK382" s="136"/>
      <c r="AL382" s="136"/>
      <c r="AM382" s="34"/>
      <c r="AO382" s="32"/>
    </row>
    <row r="383" spans="1:41" ht="248.1" customHeight="1" x14ac:dyDescent="0.2">
      <c r="A383" s="134" t="s">
        <v>143</v>
      </c>
      <c r="B383" s="134"/>
      <c r="C383" s="134"/>
      <c r="D383" s="134"/>
      <c r="E383" s="134"/>
      <c r="F383" s="134"/>
      <c r="G383" s="134"/>
      <c r="H383" s="134"/>
      <c r="I383" s="134"/>
      <c r="J383" s="134"/>
      <c r="K383" s="134"/>
      <c r="L383" s="134"/>
      <c r="M383" s="134"/>
      <c r="N383" s="134"/>
      <c r="O383" s="134"/>
      <c r="P383" s="134"/>
      <c r="U383" s="134" t="s">
        <v>143</v>
      </c>
      <c r="V383" s="134"/>
      <c r="W383" s="134"/>
      <c r="X383" s="134"/>
      <c r="Y383" s="134"/>
      <c r="Z383" s="134"/>
      <c r="AA383" s="134"/>
      <c r="AB383" s="134"/>
      <c r="AC383" s="134"/>
      <c r="AD383" s="134"/>
      <c r="AE383" s="134"/>
      <c r="AF383" s="134"/>
      <c r="AG383" s="134"/>
      <c r="AH383" s="134"/>
      <c r="AI383" s="134"/>
      <c r="AJ383" s="134"/>
      <c r="AK383" s="134"/>
      <c r="AL383" s="134"/>
      <c r="AM383" s="34"/>
      <c r="AO383" s="32"/>
    </row>
    <row r="384" spans="1:41" ht="81.95" customHeight="1" x14ac:dyDescent="0.2">
      <c r="A384" s="134" t="s">
        <v>144</v>
      </c>
      <c r="B384" s="134"/>
      <c r="C384" s="134" t="s">
        <v>200</v>
      </c>
      <c r="D384" s="134"/>
      <c r="E384" s="134"/>
      <c r="F384" s="134"/>
      <c r="G384" s="134"/>
      <c r="H384" s="134"/>
      <c r="I384" s="134"/>
      <c r="J384" s="134"/>
      <c r="K384" s="134"/>
      <c r="L384" s="134"/>
      <c r="M384" s="134"/>
      <c r="N384" s="134"/>
      <c r="O384" s="134"/>
      <c r="P384" s="134"/>
      <c r="U384" s="134" t="s">
        <v>144</v>
      </c>
      <c r="V384" s="134"/>
      <c r="W384" s="134" t="s">
        <v>587</v>
      </c>
      <c r="X384" s="134"/>
      <c r="Y384" s="134"/>
      <c r="Z384" s="134"/>
      <c r="AA384" s="134"/>
      <c r="AB384" s="134"/>
      <c r="AC384" s="134"/>
      <c r="AD384" s="134"/>
      <c r="AE384" s="134"/>
      <c r="AF384" s="134"/>
      <c r="AG384" s="134"/>
      <c r="AH384" s="134"/>
      <c r="AI384" s="134"/>
      <c r="AJ384" s="134"/>
      <c r="AK384" s="134"/>
      <c r="AL384" s="134"/>
      <c r="AM384" s="34"/>
      <c r="AO384" s="32"/>
    </row>
    <row r="385" spans="1:41" ht="27" hidden="1" customHeight="1" x14ac:dyDescent="0.2">
      <c r="A385" s="137" t="s">
        <v>130</v>
      </c>
      <c r="B385" s="137"/>
      <c r="C385" s="137"/>
      <c r="D385" s="137"/>
      <c r="E385" s="137"/>
      <c r="F385" s="137"/>
      <c r="G385" s="137"/>
      <c r="H385" s="137"/>
      <c r="I385" s="137"/>
      <c r="J385" s="137"/>
      <c r="K385" s="137"/>
      <c r="L385" s="137"/>
      <c r="M385" s="137"/>
      <c r="N385" s="137"/>
      <c r="O385" s="137"/>
      <c r="P385" s="137"/>
      <c r="U385" s="137" t="s">
        <v>130</v>
      </c>
      <c r="V385" s="137"/>
      <c r="W385" s="137"/>
      <c r="X385" s="137"/>
      <c r="Y385" s="137"/>
      <c r="Z385" s="137"/>
      <c r="AA385" s="137"/>
      <c r="AB385" s="137"/>
      <c r="AC385" s="137"/>
      <c r="AD385" s="137"/>
      <c r="AE385" s="137"/>
      <c r="AF385" s="137"/>
      <c r="AG385" s="137"/>
      <c r="AH385" s="137"/>
      <c r="AI385" s="137"/>
      <c r="AJ385" s="137"/>
      <c r="AK385" s="137"/>
      <c r="AL385" s="137"/>
      <c r="AM385" s="34"/>
      <c r="AO385" s="32"/>
    </row>
    <row r="386" spans="1:41" ht="114" hidden="1" customHeight="1" x14ac:dyDescent="0.2">
      <c r="A386" s="134" t="s">
        <v>142</v>
      </c>
      <c r="B386" s="134"/>
      <c r="C386" s="134" t="s">
        <v>201</v>
      </c>
      <c r="D386" s="134"/>
      <c r="E386" s="134"/>
      <c r="F386" s="134"/>
      <c r="G386" s="134"/>
      <c r="H386" s="134"/>
      <c r="I386" s="134"/>
      <c r="J386" s="134"/>
      <c r="K386" s="134"/>
      <c r="L386" s="134"/>
      <c r="M386" s="134"/>
      <c r="N386" s="134"/>
      <c r="O386" s="134"/>
      <c r="P386" s="134"/>
      <c r="U386" s="134" t="s">
        <v>142</v>
      </c>
      <c r="V386" s="134"/>
      <c r="W386" s="134" t="s">
        <v>201</v>
      </c>
      <c r="X386" s="134"/>
      <c r="Y386" s="134"/>
      <c r="Z386" s="134"/>
      <c r="AA386" s="134"/>
      <c r="AB386" s="134"/>
      <c r="AC386" s="134"/>
      <c r="AD386" s="134"/>
      <c r="AE386" s="134"/>
      <c r="AF386" s="134"/>
      <c r="AG386" s="134"/>
      <c r="AH386" s="134"/>
      <c r="AI386" s="134"/>
      <c r="AJ386" s="134"/>
      <c r="AK386" s="134"/>
      <c r="AL386" s="134"/>
      <c r="AM386" s="34"/>
      <c r="AO386" s="32"/>
    </row>
    <row r="387" spans="1:41" ht="248.1" hidden="1" customHeight="1" x14ac:dyDescent="0.2">
      <c r="A387" s="134" t="s">
        <v>143</v>
      </c>
      <c r="B387" s="134"/>
      <c r="C387" s="134"/>
      <c r="D387" s="134"/>
      <c r="E387" s="134"/>
      <c r="F387" s="134"/>
      <c r="G387" s="134"/>
      <c r="H387" s="134"/>
      <c r="I387" s="134"/>
      <c r="J387" s="134"/>
      <c r="K387" s="134"/>
      <c r="L387" s="134"/>
      <c r="M387" s="134"/>
      <c r="N387" s="134"/>
      <c r="O387" s="134"/>
      <c r="P387" s="134"/>
      <c r="U387" s="134" t="s">
        <v>143</v>
      </c>
      <c r="V387" s="134"/>
      <c r="W387" s="134"/>
      <c r="X387" s="134"/>
      <c r="Y387" s="134"/>
      <c r="Z387" s="134"/>
      <c r="AA387" s="134"/>
      <c r="AB387" s="134"/>
      <c r="AC387" s="134"/>
      <c r="AD387" s="134"/>
      <c r="AE387" s="134"/>
      <c r="AF387" s="134"/>
      <c r="AG387" s="134"/>
      <c r="AH387" s="134"/>
      <c r="AI387" s="134"/>
      <c r="AJ387" s="134"/>
      <c r="AK387" s="134"/>
      <c r="AL387" s="134"/>
      <c r="AM387" s="34"/>
      <c r="AO387" s="32"/>
    </row>
    <row r="388" spans="1:41" ht="81.95" hidden="1" customHeight="1" x14ac:dyDescent="0.2">
      <c r="A388" s="134" t="s">
        <v>144</v>
      </c>
      <c r="B388" s="134"/>
      <c r="C388" s="134" t="s">
        <v>202</v>
      </c>
      <c r="D388" s="134"/>
      <c r="E388" s="134"/>
      <c r="F388" s="134"/>
      <c r="G388" s="134"/>
      <c r="H388" s="134"/>
      <c r="I388" s="134"/>
      <c r="J388" s="134"/>
      <c r="K388" s="134"/>
      <c r="L388" s="134"/>
      <c r="M388" s="134"/>
      <c r="N388" s="134"/>
      <c r="O388" s="134"/>
      <c r="P388" s="134"/>
      <c r="U388" s="134" t="s">
        <v>144</v>
      </c>
      <c r="V388" s="134"/>
      <c r="W388" s="134" t="s">
        <v>202</v>
      </c>
      <c r="X388" s="134"/>
      <c r="Y388" s="134"/>
      <c r="Z388" s="134"/>
      <c r="AA388" s="134"/>
      <c r="AB388" s="134"/>
      <c r="AC388" s="134"/>
      <c r="AD388" s="134"/>
      <c r="AE388" s="134"/>
      <c r="AF388" s="134"/>
      <c r="AG388" s="134"/>
      <c r="AH388" s="134"/>
      <c r="AI388" s="134"/>
      <c r="AJ388" s="134"/>
      <c r="AK388" s="134"/>
      <c r="AL388" s="134"/>
      <c r="AM388" s="34"/>
      <c r="AO388" s="32"/>
    </row>
    <row r="389" spans="1:41" ht="27" customHeight="1" x14ac:dyDescent="0.2">
      <c r="A389" s="135" t="s">
        <v>339</v>
      </c>
      <c r="B389" s="135"/>
      <c r="C389" s="135"/>
      <c r="D389" s="135"/>
      <c r="E389" s="135"/>
      <c r="F389" s="135"/>
      <c r="G389" s="135"/>
      <c r="H389" s="135"/>
      <c r="I389" s="135"/>
      <c r="J389" s="135"/>
      <c r="K389" s="135"/>
      <c r="L389" s="135"/>
      <c r="M389" s="135"/>
      <c r="N389" s="135"/>
      <c r="O389" s="135"/>
      <c r="P389" s="135"/>
      <c r="U389" s="106" t="s">
        <v>310</v>
      </c>
      <c r="V389" s="168" t="str">
        <f ca="1">INDIRECT("V79")</f>
        <v>平均在院日数（一般病床）</v>
      </c>
      <c r="W389" s="168"/>
      <c r="X389" s="168"/>
      <c r="Y389" s="168"/>
      <c r="Z389" s="168"/>
      <c r="AA389" s="168"/>
      <c r="AB389" s="168"/>
      <c r="AC389" s="168"/>
      <c r="AD389" s="168"/>
      <c r="AE389" s="168"/>
      <c r="AF389" s="168"/>
      <c r="AG389" s="168"/>
      <c r="AH389" s="168"/>
      <c r="AI389" s="168"/>
      <c r="AJ389" s="168"/>
      <c r="AK389" s="168"/>
      <c r="AL389" s="170"/>
      <c r="AM389" s="34"/>
      <c r="AO389" s="32"/>
    </row>
    <row r="390" spans="1:41" ht="114" customHeight="1" x14ac:dyDescent="0.2">
      <c r="A390" s="136" t="s">
        <v>142</v>
      </c>
      <c r="B390" s="136"/>
      <c r="C390" s="136" t="s">
        <v>203</v>
      </c>
      <c r="D390" s="136"/>
      <c r="E390" s="136"/>
      <c r="F390" s="136"/>
      <c r="G390" s="136"/>
      <c r="H390" s="136"/>
      <c r="I390" s="136"/>
      <c r="J390" s="136"/>
      <c r="K390" s="136"/>
      <c r="L390" s="136"/>
      <c r="M390" s="136"/>
      <c r="N390" s="136"/>
      <c r="O390" s="136"/>
      <c r="P390" s="136"/>
      <c r="U390" s="136" t="s">
        <v>142</v>
      </c>
      <c r="V390" s="136"/>
      <c r="W390" s="136" t="s">
        <v>203</v>
      </c>
      <c r="X390" s="136"/>
      <c r="Y390" s="136"/>
      <c r="Z390" s="136"/>
      <c r="AA390" s="136"/>
      <c r="AB390" s="136"/>
      <c r="AC390" s="136"/>
      <c r="AD390" s="136"/>
      <c r="AE390" s="136"/>
      <c r="AF390" s="136"/>
      <c r="AG390" s="136"/>
      <c r="AH390" s="136"/>
      <c r="AI390" s="136"/>
      <c r="AJ390" s="136"/>
      <c r="AK390" s="136"/>
      <c r="AL390" s="136"/>
      <c r="AM390" s="34"/>
      <c r="AO390" s="32"/>
    </row>
    <row r="391" spans="1:41" ht="248.1" customHeight="1" x14ac:dyDescent="0.2">
      <c r="A391" s="134" t="s">
        <v>143</v>
      </c>
      <c r="B391" s="134"/>
      <c r="C391" s="134"/>
      <c r="D391" s="134"/>
      <c r="E391" s="134"/>
      <c r="F391" s="134"/>
      <c r="G391" s="134"/>
      <c r="H391" s="134"/>
      <c r="I391" s="134"/>
      <c r="J391" s="134"/>
      <c r="K391" s="134"/>
      <c r="L391" s="134"/>
      <c r="M391" s="134"/>
      <c r="N391" s="134"/>
      <c r="O391" s="134"/>
      <c r="P391" s="134"/>
      <c r="U391" s="134" t="s">
        <v>143</v>
      </c>
      <c r="V391" s="134"/>
      <c r="W391" s="134"/>
      <c r="X391" s="134"/>
      <c r="Y391" s="134"/>
      <c r="Z391" s="134"/>
      <c r="AA391" s="134"/>
      <c r="AB391" s="134"/>
      <c r="AC391" s="134"/>
      <c r="AD391" s="134"/>
      <c r="AE391" s="134"/>
      <c r="AF391" s="134"/>
      <c r="AG391" s="134"/>
      <c r="AH391" s="134"/>
      <c r="AI391" s="134"/>
      <c r="AJ391" s="134"/>
      <c r="AK391" s="134"/>
      <c r="AL391" s="134"/>
      <c r="AM391" s="34"/>
      <c r="AO391" s="32"/>
    </row>
    <row r="392" spans="1:41" ht="81.95" customHeight="1" x14ac:dyDescent="0.2">
      <c r="A392" s="134" t="s">
        <v>144</v>
      </c>
      <c r="B392" s="134"/>
      <c r="C392" s="134" t="s">
        <v>204</v>
      </c>
      <c r="D392" s="134"/>
      <c r="E392" s="134"/>
      <c r="F392" s="134"/>
      <c r="G392" s="134"/>
      <c r="H392" s="134"/>
      <c r="I392" s="134"/>
      <c r="J392" s="134"/>
      <c r="K392" s="134"/>
      <c r="L392" s="134"/>
      <c r="M392" s="134"/>
      <c r="N392" s="134"/>
      <c r="O392" s="134"/>
      <c r="P392" s="134"/>
      <c r="U392" s="134" t="s">
        <v>144</v>
      </c>
      <c r="V392" s="134"/>
      <c r="W392" s="134" t="s">
        <v>588</v>
      </c>
      <c r="X392" s="134"/>
      <c r="Y392" s="134"/>
      <c r="Z392" s="134"/>
      <c r="AA392" s="134"/>
      <c r="AB392" s="134"/>
      <c r="AC392" s="134"/>
      <c r="AD392" s="134"/>
      <c r="AE392" s="134"/>
      <c r="AF392" s="134"/>
      <c r="AG392" s="134"/>
      <c r="AH392" s="134"/>
      <c r="AI392" s="134"/>
      <c r="AJ392" s="134"/>
      <c r="AK392" s="134"/>
      <c r="AL392" s="134"/>
      <c r="AM392" s="34"/>
      <c r="AO392" s="32"/>
    </row>
    <row r="393" spans="1:41" ht="27" customHeight="1" x14ac:dyDescent="0.2">
      <c r="A393" s="135" t="s">
        <v>340</v>
      </c>
      <c r="B393" s="135"/>
      <c r="C393" s="135"/>
      <c r="D393" s="135"/>
      <c r="E393" s="135"/>
      <c r="F393" s="135"/>
      <c r="G393" s="135"/>
      <c r="H393" s="135"/>
      <c r="I393" s="135"/>
      <c r="J393" s="135"/>
      <c r="K393" s="135"/>
      <c r="L393" s="135"/>
      <c r="M393" s="135"/>
      <c r="N393" s="135"/>
      <c r="O393" s="135"/>
      <c r="P393" s="135"/>
      <c r="U393" s="106" t="s">
        <v>311</v>
      </c>
      <c r="V393" s="168" t="str">
        <f ca="1">INDIRECT("V80")</f>
        <v>平均在院日数（精神病床）</v>
      </c>
      <c r="W393" s="168"/>
      <c r="X393" s="168"/>
      <c r="Y393" s="168"/>
      <c r="Z393" s="168"/>
      <c r="AA393" s="168"/>
      <c r="AB393" s="168"/>
      <c r="AC393" s="168"/>
      <c r="AD393" s="168"/>
      <c r="AE393" s="168"/>
      <c r="AF393" s="168"/>
      <c r="AG393" s="168"/>
      <c r="AH393" s="168"/>
      <c r="AI393" s="168"/>
      <c r="AJ393" s="168"/>
      <c r="AK393" s="168"/>
      <c r="AL393" s="170"/>
      <c r="AM393" s="34"/>
      <c r="AO393" s="32"/>
    </row>
    <row r="394" spans="1:41" ht="114" customHeight="1" x14ac:dyDescent="0.2">
      <c r="A394" s="136" t="s">
        <v>142</v>
      </c>
      <c r="B394" s="136"/>
      <c r="C394" s="136" t="s">
        <v>205</v>
      </c>
      <c r="D394" s="136"/>
      <c r="E394" s="136"/>
      <c r="F394" s="136"/>
      <c r="G394" s="136"/>
      <c r="H394" s="136"/>
      <c r="I394" s="136"/>
      <c r="J394" s="136"/>
      <c r="K394" s="136"/>
      <c r="L394" s="136"/>
      <c r="M394" s="136"/>
      <c r="N394" s="136"/>
      <c r="O394" s="136"/>
      <c r="P394" s="136"/>
      <c r="U394" s="136" t="s">
        <v>142</v>
      </c>
      <c r="V394" s="136"/>
      <c r="W394" s="136" t="s">
        <v>205</v>
      </c>
      <c r="X394" s="136"/>
      <c r="Y394" s="136"/>
      <c r="Z394" s="136"/>
      <c r="AA394" s="136"/>
      <c r="AB394" s="136"/>
      <c r="AC394" s="136"/>
      <c r="AD394" s="136"/>
      <c r="AE394" s="136"/>
      <c r="AF394" s="136"/>
      <c r="AG394" s="136"/>
      <c r="AH394" s="136"/>
      <c r="AI394" s="136"/>
      <c r="AJ394" s="136"/>
      <c r="AK394" s="136"/>
      <c r="AL394" s="136"/>
      <c r="AM394" s="34"/>
      <c r="AO394" s="32"/>
    </row>
    <row r="395" spans="1:41" ht="248.1" customHeight="1" x14ac:dyDescent="0.2">
      <c r="A395" s="134" t="s">
        <v>143</v>
      </c>
      <c r="B395" s="134"/>
      <c r="C395" s="134"/>
      <c r="D395" s="134"/>
      <c r="E395" s="134"/>
      <c r="F395" s="134"/>
      <c r="G395" s="134"/>
      <c r="H395" s="134"/>
      <c r="I395" s="134"/>
      <c r="J395" s="134"/>
      <c r="K395" s="134"/>
      <c r="L395" s="134"/>
      <c r="M395" s="134"/>
      <c r="N395" s="134"/>
      <c r="O395" s="134"/>
      <c r="P395" s="134"/>
      <c r="U395" s="134" t="s">
        <v>143</v>
      </c>
      <c r="V395" s="134"/>
      <c r="W395" s="134"/>
      <c r="X395" s="134"/>
      <c r="Y395" s="134"/>
      <c r="Z395" s="134"/>
      <c r="AA395" s="134"/>
      <c r="AB395" s="134"/>
      <c r="AC395" s="134"/>
      <c r="AD395" s="134"/>
      <c r="AE395" s="134"/>
      <c r="AF395" s="134"/>
      <c r="AG395" s="134"/>
      <c r="AH395" s="134"/>
      <c r="AI395" s="134"/>
      <c r="AJ395" s="134"/>
      <c r="AK395" s="134"/>
      <c r="AL395" s="134"/>
      <c r="AM395" s="34"/>
      <c r="AO395" s="32"/>
    </row>
    <row r="396" spans="1:41" ht="81.95" customHeight="1" x14ac:dyDescent="0.2">
      <c r="A396" s="134" t="s">
        <v>144</v>
      </c>
      <c r="B396" s="134"/>
      <c r="C396" s="134" t="s">
        <v>206</v>
      </c>
      <c r="D396" s="134"/>
      <c r="E396" s="134"/>
      <c r="F396" s="134"/>
      <c r="G396" s="134"/>
      <c r="H396" s="134"/>
      <c r="I396" s="134"/>
      <c r="J396" s="134"/>
      <c r="K396" s="134"/>
      <c r="L396" s="134"/>
      <c r="M396" s="134"/>
      <c r="N396" s="134"/>
      <c r="O396" s="134"/>
      <c r="P396" s="134"/>
      <c r="U396" s="134" t="s">
        <v>144</v>
      </c>
      <c r="V396" s="134"/>
      <c r="W396" s="134" t="s">
        <v>589</v>
      </c>
      <c r="X396" s="134"/>
      <c r="Y396" s="134"/>
      <c r="Z396" s="134"/>
      <c r="AA396" s="134"/>
      <c r="AB396" s="134"/>
      <c r="AC396" s="134"/>
      <c r="AD396" s="134"/>
      <c r="AE396" s="134"/>
      <c r="AF396" s="134"/>
      <c r="AG396" s="134"/>
      <c r="AH396" s="134"/>
      <c r="AI396" s="134"/>
      <c r="AJ396" s="134"/>
      <c r="AK396" s="134"/>
      <c r="AL396" s="134"/>
      <c r="AM396" s="34"/>
      <c r="AO396" s="32"/>
    </row>
    <row r="397" spans="1:41" ht="27" hidden="1" customHeight="1" x14ac:dyDescent="0.2">
      <c r="A397" s="137" t="s">
        <v>131</v>
      </c>
      <c r="B397" s="137"/>
      <c r="C397" s="137"/>
      <c r="D397" s="137"/>
      <c r="E397" s="137"/>
      <c r="F397" s="137"/>
      <c r="G397" s="137"/>
      <c r="H397" s="137"/>
      <c r="I397" s="137"/>
      <c r="J397" s="137"/>
      <c r="K397" s="137"/>
      <c r="L397" s="137"/>
      <c r="M397" s="137"/>
      <c r="N397" s="137"/>
      <c r="O397" s="137"/>
      <c r="P397" s="137"/>
      <c r="U397" s="137" t="s">
        <v>131</v>
      </c>
      <c r="V397" s="137"/>
      <c r="W397" s="137"/>
      <c r="X397" s="137"/>
      <c r="Y397" s="137"/>
      <c r="Z397" s="137"/>
      <c r="AA397" s="137"/>
      <c r="AB397" s="137"/>
      <c r="AC397" s="137"/>
      <c r="AD397" s="137"/>
      <c r="AE397" s="137"/>
      <c r="AF397" s="137"/>
      <c r="AG397" s="137"/>
      <c r="AH397" s="137"/>
      <c r="AI397" s="137"/>
      <c r="AJ397" s="137"/>
      <c r="AK397" s="137"/>
      <c r="AL397" s="137"/>
      <c r="AM397" s="34"/>
      <c r="AO397" s="32"/>
    </row>
    <row r="398" spans="1:41" ht="114" hidden="1" customHeight="1" x14ac:dyDescent="0.2">
      <c r="A398" s="134" t="s">
        <v>142</v>
      </c>
      <c r="B398" s="134"/>
      <c r="C398" s="134" t="s">
        <v>207</v>
      </c>
      <c r="D398" s="134"/>
      <c r="E398" s="134"/>
      <c r="F398" s="134"/>
      <c r="G398" s="134"/>
      <c r="H398" s="134"/>
      <c r="I398" s="134"/>
      <c r="J398" s="134"/>
      <c r="K398" s="134"/>
      <c r="L398" s="134"/>
      <c r="M398" s="134"/>
      <c r="N398" s="134"/>
      <c r="O398" s="134"/>
      <c r="P398" s="134"/>
      <c r="U398" s="134" t="s">
        <v>142</v>
      </c>
      <c r="V398" s="134"/>
      <c r="W398" s="134" t="s">
        <v>207</v>
      </c>
      <c r="X398" s="134"/>
      <c r="Y398" s="134"/>
      <c r="Z398" s="134"/>
      <c r="AA398" s="134"/>
      <c r="AB398" s="134"/>
      <c r="AC398" s="134"/>
      <c r="AD398" s="134"/>
      <c r="AE398" s="134"/>
      <c r="AF398" s="134"/>
      <c r="AG398" s="134"/>
      <c r="AH398" s="134"/>
      <c r="AI398" s="134"/>
      <c r="AJ398" s="134"/>
      <c r="AK398" s="134"/>
      <c r="AL398" s="134"/>
      <c r="AM398" s="34"/>
      <c r="AO398" s="32"/>
    </row>
    <row r="399" spans="1:41" ht="248.1" hidden="1" customHeight="1" x14ac:dyDescent="0.2">
      <c r="A399" s="134" t="s">
        <v>143</v>
      </c>
      <c r="B399" s="134"/>
      <c r="C399" s="134"/>
      <c r="D399" s="134"/>
      <c r="E399" s="134"/>
      <c r="F399" s="134"/>
      <c r="G399" s="134"/>
      <c r="H399" s="134"/>
      <c r="I399" s="134"/>
      <c r="J399" s="134"/>
      <c r="K399" s="134"/>
      <c r="L399" s="134"/>
      <c r="M399" s="134"/>
      <c r="N399" s="134"/>
      <c r="O399" s="134"/>
      <c r="P399" s="134"/>
      <c r="U399" s="134" t="s">
        <v>143</v>
      </c>
      <c r="V399" s="134"/>
      <c r="W399" s="134"/>
      <c r="X399" s="134"/>
      <c r="Y399" s="134"/>
      <c r="Z399" s="134"/>
      <c r="AA399" s="134"/>
      <c r="AB399" s="134"/>
      <c r="AC399" s="134"/>
      <c r="AD399" s="134"/>
      <c r="AE399" s="134"/>
      <c r="AF399" s="134"/>
      <c r="AG399" s="134"/>
      <c r="AH399" s="134"/>
      <c r="AI399" s="134"/>
      <c r="AJ399" s="134"/>
      <c r="AK399" s="134"/>
      <c r="AL399" s="134"/>
      <c r="AM399" s="34"/>
      <c r="AO399" s="32"/>
    </row>
    <row r="400" spans="1:41" ht="81.95" hidden="1" customHeight="1" x14ac:dyDescent="0.2">
      <c r="A400" s="134" t="s">
        <v>144</v>
      </c>
      <c r="B400" s="134"/>
      <c r="C400" s="134" t="s">
        <v>208</v>
      </c>
      <c r="D400" s="134"/>
      <c r="E400" s="134"/>
      <c r="F400" s="134"/>
      <c r="G400" s="134"/>
      <c r="H400" s="134"/>
      <c r="I400" s="134"/>
      <c r="J400" s="134"/>
      <c r="K400" s="134"/>
      <c r="L400" s="134"/>
      <c r="M400" s="134"/>
      <c r="N400" s="134"/>
      <c r="O400" s="134"/>
      <c r="P400" s="134"/>
      <c r="U400" s="134" t="s">
        <v>144</v>
      </c>
      <c r="V400" s="134"/>
      <c r="W400" s="134" t="s">
        <v>208</v>
      </c>
      <c r="X400" s="134"/>
      <c r="Y400" s="134"/>
      <c r="Z400" s="134"/>
      <c r="AA400" s="134"/>
      <c r="AB400" s="134"/>
      <c r="AC400" s="134"/>
      <c r="AD400" s="134"/>
      <c r="AE400" s="134"/>
      <c r="AF400" s="134"/>
      <c r="AG400" s="134"/>
      <c r="AH400" s="134"/>
      <c r="AI400" s="134"/>
      <c r="AJ400" s="134"/>
      <c r="AK400" s="134"/>
      <c r="AL400" s="134"/>
      <c r="AM400" s="34"/>
      <c r="AO400" s="32"/>
    </row>
    <row r="401" spans="1:41" ht="27" customHeight="1" x14ac:dyDescent="0.2">
      <c r="A401" s="135" t="s">
        <v>341</v>
      </c>
      <c r="B401" s="135"/>
      <c r="C401" s="135"/>
      <c r="D401" s="135"/>
      <c r="E401" s="135"/>
      <c r="F401" s="135"/>
      <c r="G401" s="135"/>
      <c r="H401" s="135"/>
      <c r="I401" s="135"/>
      <c r="J401" s="135"/>
      <c r="K401" s="135"/>
      <c r="L401" s="135"/>
      <c r="M401" s="135"/>
      <c r="N401" s="135"/>
      <c r="O401" s="135"/>
      <c r="P401" s="135"/>
      <c r="U401" s="106" t="s">
        <v>313</v>
      </c>
      <c r="V401" s="168" t="str">
        <f ca="1">INDIRECT("V83")</f>
        <v>病床回転数（一般病床）</v>
      </c>
      <c r="W401" s="168"/>
      <c r="X401" s="168"/>
      <c r="Y401" s="168"/>
      <c r="Z401" s="168"/>
      <c r="AA401" s="168"/>
      <c r="AB401" s="168"/>
      <c r="AC401" s="168"/>
      <c r="AD401" s="168"/>
      <c r="AE401" s="168"/>
      <c r="AF401" s="168"/>
      <c r="AG401" s="168"/>
      <c r="AH401" s="168"/>
      <c r="AI401" s="168"/>
      <c r="AJ401" s="168"/>
      <c r="AK401" s="168"/>
      <c r="AL401" s="170"/>
      <c r="AM401" s="34"/>
      <c r="AO401" s="32"/>
    </row>
    <row r="402" spans="1:41" ht="82.5" customHeight="1" x14ac:dyDescent="0.2">
      <c r="A402" s="136" t="s">
        <v>142</v>
      </c>
      <c r="B402" s="136"/>
      <c r="C402" s="136" t="s">
        <v>34</v>
      </c>
      <c r="D402" s="136"/>
      <c r="E402" s="136"/>
      <c r="F402" s="136"/>
      <c r="G402" s="136"/>
      <c r="H402" s="136"/>
      <c r="I402" s="136"/>
      <c r="J402" s="136"/>
      <c r="K402" s="136"/>
      <c r="L402" s="136"/>
      <c r="M402" s="136"/>
      <c r="N402" s="136"/>
      <c r="O402" s="136"/>
      <c r="P402" s="136"/>
      <c r="U402" s="136" t="s">
        <v>142</v>
      </c>
      <c r="V402" s="136"/>
      <c r="W402" s="136" t="s">
        <v>34</v>
      </c>
      <c r="X402" s="136"/>
      <c r="Y402" s="136"/>
      <c r="Z402" s="136"/>
      <c r="AA402" s="136"/>
      <c r="AB402" s="136"/>
      <c r="AC402" s="136"/>
      <c r="AD402" s="136"/>
      <c r="AE402" s="136"/>
      <c r="AF402" s="136"/>
      <c r="AG402" s="136"/>
      <c r="AH402" s="136"/>
      <c r="AI402" s="136"/>
      <c r="AJ402" s="136"/>
      <c r="AK402" s="136"/>
      <c r="AL402" s="136"/>
      <c r="AM402" s="34"/>
      <c r="AO402" s="32"/>
    </row>
    <row r="403" spans="1:41" ht="248.1" customHeight="1" x14ac:dyDescent="0.2">
      <c r="A403" s="134" t="s">
        <v>143</v>
      </c>
      <c r="B403" s="134"/>
      <c r="C403" s="134"/>
      <c r="D403" s="134"/>
      <c r="E403" s="134"/>
      <c r="F403" s="134"/>
      <c r="G403" s="134"/>
      <c r="H403" s="134"/>
      <c r="I403" s="134"/>
      <c r="J403" s="134"/>
      <c r="K403" s="134"/>
      <c r="L403" s="134"/>
      <c r="M403" s="134"/>
      <c r="N403" s="134"/>
      <c r="O403" s="134"/>
      <c r="P403" s="134"/>
      <c r="U403" s="134" t="s">
        <v>143</v>
      </c>
      <c r="V403" s="134"/>
      <c r="W403" s="134"/>
      <c r="X403" s="134"/>
      <c r="Y403" s="134"/>
      <c r="Z403" s="134"/>
      <c r="AA403" s="134"/>
      <c r="AB403" s="134"/>
      <c r="AC403" s="134"/>
      <c r="AD403" s="134"/>
      <c r="AE403" s="134"/>
      <c r="AF403" s="134"/>
      <c r="AG403" s="134"/>
      <c r="AH403" s="134"/>
      <c r="AI403" s="134"/>
      <c r="AJ403" s="134"/>
      <c r="AK403" s="134"/>
      <c r="AL403" s="134"/>
      <c r="AM403" s="34"/>
      <c r="AO403" s="32"/>
    </row>
    <row r="404" spans="1:41" ht="71.25" customHeight="1" x14ac:dyDescent="0.2">
      <c r="A404" s="134" t="s">
        <v>144</v>
      </c>
      <c r="B404" s="134"/>
      <c r="C404" s="134" t="s">
        <v>209</v>
      </c>
      <c r="D404" s="134"/>
      <c r="E404" s="134"/>
      <c r="F404" s="134"/>
      <c r="G404" s="134"/>
      <c r="H404" s="134"/>
      <c r="I404" s="134"/>
      <c r="J404" s="134"/>
      <c r="K404" s="134"/>
      <c r="L404" s="134"/>
      <c r="M404" s="134"/>
      <c r="N404" s="134"/>
      <c r="O404" s="134"/>
      <c r="P404" s="134"/>
      <c r="U404" s="134" t="s">
        <v>144</v>
      </c>
      <c r="V404" s="134"/>
      <c r="W404" s="134" t="s">
        <v>648</v>
      </c>
      <c r="X404" s="134"/>
      <c r="Y404" s="134"/>
      <c r="Z404" s="134"/>
      <c r="AA404" s="134"/>
      <c r="AB404" s="134"/>
      <c r="AC404" s="134"/>
      <c r="AD404" s="134"/>
      <c r="AE404" s="134"/>
      <c r="AF404" s="134"/>
      <c r="AG404" s="134"/>
      <c r="AH404" s="134"/>
      <c r="AI404" s="134"/>
      <c r="AJ404" s="134"/>
      <c r="AK404" s="134"/>
      <c r="AL404" s="134"/>
      <c r="AM404" s="34"/>
      <c r="AO404" s="32"/>
    </row>
    <row r="405" spans="1:41" ht="27" customHeight="1" x14ac:dyDescent="0.2">
      <c r="A405" s="135" t="s">
        <v>342</v>
      </c>
      <c r="B405" s="135"/>
      <c r="C405" s="135"/>
      <c r="D405" s="135"/>
      <c r="E405" s="135"/>
      <c r="F405" s="135"/>
      <c r="G405" s="135"/>
      <c r="H405" s="135"/>
      <c r="I405" s="135"/>
      <c r="J405" s="135"/>
      <c r="K405" s="135"/>
      <c r="L405" s="135"/>
      <c r="M405" s="135"/>
      <c r="N405" s="135"/>
      <c r="O405" s="135"/>
      <c r="P405" s="135"/>
      <c r="U405" s="106" t="s">
        <v>554</v>
      </c>
      <c r="V405" s="168" t="str">
        <f ca="1">INDIRECT("V84")</f>
        <v>病床回転数（精神病床）</v>
      </c>
      <c r="W405" s="168"/>
      <c r="X405" s="168"/>
      <c r="Y405" s="168"/>
      <c r="Z405" s="168"/>
      <c r="AA405" s="168"/>
      <c r="AB405" s="168"/>
      <c r="AC405" s="168"/>
      <c r="AD405" s="168"/>
      <c r="AE405" s="168"/>
      <c r="AF405" s="168"/>
      <c r="AG405" s="168"/>
      <c r="AH405" s="168"/>
      <c r="AI405" s="168"/>
      <c r="AJ405" s="168"/>
      <c r="AK405" s="168"/>
      <c r="AL405" s="170"/>
      <c r="AM405" s="34"/>
      <c r="AO405" s="32"/>
    </row>
    <row r="406" spans="1:41" ht="64.5" customHeight="1" x14ac:dyDescent="0.2">
      <c r="A406" s="136" t="s">
        <v>142</v>
      </c>
      <c r="B406" s="136"/>
      <c r="C406" s="136" t="s">
        <v>35</v>
      </c>
      <c r="D406" s="136"/>
      <c r="E406" s="136"/>
      <c r="F406" s="136"/>
      <c r="G406" s="136"/>
      <c r="H406" s="136"/>
      <c r="I406" s="136"/>
      <c r="J406" s="136"/>
      <c r="K406" s="136"/>
      <c r="L406" s="136"/>
      <c r="M406" s="136"/>
      <c r="N406" s="136"/>
      <c r="O406" s="136"/>
      <c r="P406" s="136"/>
      <c r="U406" s="136" t="s">
        <v>142</v>
      </c>
      <c r="V406" s="136"/>
      <c r="W406" s="136" t="s">
        <v>35</v>
      </c>
      <c r="X406" s="136"/>
      <c r="Y406" s="136"/>
      <c r="Z406" s="136"/>
      <c r="AA406" s="136"/>
      <c r="AB406" s="136"/>
      <c r="AC406" s="136"/>
      <c r="AD406" s="136"/>
      <c r="AE406" s="136"/>
      <c r="AF406" s="136"/>
      <c r="AG406" s="136"/>
      <c r="AH406" s="136"/>
      <c r="AI406" s="136"/>
      <c r="AJ406" s="136"/>
      <c r="AK406" s="136"/>
      <c r="AL406" s="136"/>
      <c r="AM406" s="34"/>
      <c r="AO406" s="32"/>
    </row>
    <row r="407" spans="1:41" ht="248.1" customHeight="1" x14ac:dyDescent="0.2">
      <c r="A407" s="134" t="s">
        <v>143</v>
      </c>
      <c r="B407" s="134"/>
      <c r="C407" s="134"/>
      <c r="D407" s="134"/>
      <c r="E407" s="134"/>
      <c r="F407" s="134"/>
      <c r="G407" s="134"/>
      <c r="H407" s="134"/>
      <c r="I407" s="134"/>
      <c r="J407" s="134"/>
      <c r="K407" s="134"/>
      <c r="L407" s="134"/>
      <c r="M407" s="134"/>
      <c r="N407" s="134"/>
      <c r="O407" s="134"/>
      <c r="P407" s="134"/>
      <c r="U407" s="134" t="s">
        <v>143</v>
      </c>
      <c r="V407" s="134"/>
      <c r="W407" s="134"/>
      <c r="X407" s="134"/>
      <c r="Y407" s="134"/>
      <c r="Z407" s="134"/>
      <c r="AA407" s="134"/>
      <c r="AB407" s="134"/>
      <c r="AC407" s="134"/>
      <c r="AD407" s="134"/>
      <c r="AE407" s="134"/>
      <c r="AF407" s="134"/>
      <c r="AG407" s="134"/>
      <c r="AH407" s="134"/>
      <c r="AI407" s="134"/>
      <c r="AJ407" s="134"/>
      <c r="AK407" s="134"/>
      <c r="AL407" s="134"/>
      <c r="AM407" s="34"/>
      <c r="AO407" s="32"/>
    </row>
    <row r="408" spans="1:41" ht="81.95" customHeight="1" x14ac:dyDescent="0.2">
      <c r="A408" s="134" t="s">
        <v>144</v>
      </c>
      <c r="B408" s="134"/>
      <c r="C408" s="134" t="s">
        <v>210</v>
      </c>
      <c r="D408" s="134"/>
      <c r="E408" s="134"/>
      <c r="F408" s="134"/>
      <c r="G408" s="134"/>
      <c r="H408" s="134"/>
      <c r="I408" s="134"/>
      <c r="J408" s="134"/>
      <c r="K408" s="134"/>
      <c r="L408" s="134"/>
      <c r="M408" s="134"/>
      <c r="N408" s="134"/>
      <c r="O408" s="134"/>
      <c r="P408" s="134"/>
      <c r="U408" s="134" t="s">
        <v>144</v>
      </c>
      <c r="V408" s="134"/>
      <c r="W408" s="134" t="s">
        <v>649</v>
      </c>
      <c r="X408" s="134"/>
      <c r="Y408" s="134"/>
      <c r="Z408" s="134"/>
      <c r="AA408" s="134"/>
      <c r="AB408" s="134"/>
      <c r="AC408" s="134"/>
      <c r="AD408" s="134"/>
      <c r="AE408" s="134"/>
      <c r="AF408" s="134"/>
      <c r="AG408" s="134"/>
      <c r="AH408" s="134"/>
      <c r="AI408" s="134"/>
      <c r="AJ408" s="134"/>
      <c r="AK408" s="134"/>
      <c r="AL408" s="134"/>
      <c r="AM408" s="34"/>
      <c r="AO408" s="32"/>
    </row>
    <row r="409" spans="1:41" ht="27" hidden="1" customHeight="1" x14ac:dyDescent="0.2">
      <c r="A409" s="137" t="s">
        <v>132</v>
      </c>
      <c r="B409" s="137"/>
      <c r="C409" s="137"/>
      <c r="D409" s="137"/>
      <c r="E409" s="137"/>
      <c r="F409" s="137"/>
      <c r="G409" s="137"/>
      <c r="H409" s="137"/>
      <c r="I409" s="137"/>
      <c r="J409" s="137"/>
      <c r="K409" s="137"/>
      <c r="L409" s="137"/>
      <c r="M409" s="137"/>
      <c r="N409" s="137"/>
      <c r="O409" s="137"/>
      <c r="P409" s="137"/>
      <c r="U409" s="137" t="s">
        <v>132</v>
      </c>
      <c r="V409" s="137"/>
      <c r="W409" s="137"/>
      <c r="X409" s="137"/>
      <c r="Y409" s="137"/>
      <c r="Z409" s="137"/>
      <c r="AA409" s="137"/>
      <c r="AB409" s="137"/>
      <c r="AC409" s="137"/>
      <c r="AD409" s="137"/>
      <c r="AE409" s="137"/>
      <c r="AF409" s="137"/>
      <c r="AG409" s="137"/>
      <c r="AH409" s="137"/>
      <c r="AI409" s="137"/>
      <c r="AJ409" s="137"/>
      <c r="AK409" s="137"/>
      <c r="AL409" s="137"/>
      <c r="AM409" s="34"/>
      <c r="AO409" s="32"/>
    </row>
    <row r="410" spans="1:41" ht="114" hidden="1" customHeight="1" x14ac:dyDescent="0.2">
      <c r="A410" s="134" t="s">
        <v>142</v>
      </c>
      <c r="B410" s="134"/>
      <c r="C410" s="134" t="s">
        <v>36</v>
      </c>
      <c r="D410" s="134"/>
      <c r="E410" s="134"/>
      <c r="F410" s="134"/>
      <c r="G410" s="134"/>
      <c r="H410" s="134"/>
      <c r="I410" s="134"/>
      <c r="J410" s="134"/>
      <c r="K410" s="134"/>
      <c r="L410" s="134"/>
      <c r="M410" s="134"/>
      <c r="N410" s="134"/>
      <c r="O410" s="134"/>
      <c r="P410" s="134"/>
      <c r="U410" s="134" t="s">
        <v>142</v>
      </c>
      <c r="V410" s="134"/>
      <c r="W410" s="134" t="s">
        <v>36</v>
      </c>
      <c r="X410" s="134"/>
      <c r="Y410" s="134"/>
      <c r="Z410" s="134"/>
      <c r="AA410" s="134"/>
      <c r="AB410" s="134"/>
      <c r="AC410" s="134"/>
      <c r="AD410" s="134"/>
      <c r="AE410" s="134"/>
      <c r="AF410" s="134"/>
      <c r="AG410" s="134"/>
      <c r="AH410" s="134"/>
      <c r="AI410" s="134"/>
      <c r="AJ410" s="134"/>
      <c r="AK410" s="134"/>
      <c r="AL410" s="134"/>
      <c r="AM410" s="34"/>
      <c r="AO410" s="32"/>
    </row>
    <row r="411" spans="1:41" ht="248.1" hidden="1" customHeight="1" x14ac:dyDescent="0.2">
      <c r="A411" s="134" t="s">
        <v>143</v>
      </c>
      <c r="B411" s="134"/>
      <c r="C411" s="134"/>
      <c r="D411" s="134"/>
      <c r="E411" s="134"/>
      <c r="F411" s="134"/>
      <c r="G411" s="134"/>
      <c r="H411" s="134"/>
      <c r="I411" s="134"/>
      <c r="J411" s="134"/>
      <c r="K411" s="134"/>
      <c r="L411" s="134"/>
      <c r="M411" s="134"/>
      <c r="N411" s="134"/>
      <c r="O411" s="134"/>
      <c r="P411" s="134"/>
      <c r="U411" s="134" t="s">
        <v>143</v>
      </c>
      <c r="V411" s="134"/>
      <c r="W411" s="134"/>
      <c r="X411" s="134"/>
      <c r="Y411" s="134"/>
      <c r="Z411" s="134"/>
      <c r="AA411" s="134"/>
      <c r="AB411" s="134"/>
      <c r="AC411" s="134"/>
      <c r="AD411" s="134"/>
      <c r="AE411" s="134"/>
      <c r="AF411" s="134"/>
      <c r="AG411" s="134"/>
      <c r="AH411" s="134"/>
      <c r="AI411" s="134"/>
      <c r="AJ411" s="134"/>
      <c r="AK411" s="134"/>
      <c r="AL411" s="134"/>
      <c r="AM411" s="34"/>
      <c r="AO411" s="32"/>
    </row>
    <row r="412" spans="1:41" ht="81.95" hidden="1" customHeight="1" x14ac:dyDescent="0.2">
      <c r="A412" s="134" t="s">
        <v>144</v>
      </c>
      <c r="B412" s="134"/>
      <c r="C412" s="134" t="s">
        <v>211</v>
      </c>
      <c r="D412" s="134"/>
      <c r="E412" s="134"/>
      <c r="F412" s="134"/>
      <c r="G412" s="134"/>
      <c r="H412" s="134"/>
      <c r="I412" s="134"/>
      <c r="J412" s="134"/>
      <c r="K412" s="134"/>
      <c r="L412" s="134"/>
      <c r="M412" s="134"/>
      <c r="N412" s="134"/>
      <c r="O412" s="134"/>
      <c r="P412" s="134"/>
      <c r="U412" s="134" t="s">
        <v>144</v>
      </c>
      <c r="V412" s="134"/>
      <c r="W412" s="134" t="s">
        <v>211</v>
      </c>
      <c r="X412" s="134"/>
      <c r="Y412" s="134"/>
      <c r="Z412" s="134"/>
      <c r="AA412" s="134"/>
      <c r="AB412" s="134"/>
      <c r="AC412" s="134"/>
      <c r="AD412" s="134"/>
      <c r="AE412" s="134"/>
      <c r="AF412" s="134"/>
      <c r="AG412" s="134"/>
      <c r="AH412" s="134"/>
      <c r="AI412" s="134"/>
      <c r="AJ412" s="134"/>
      <c r="AK412" s="134"/>
      <c r="AL412" s="134"/>
      <c r="AM412" s="34"/>
      <c r="AO412" s="32"/>
    </row>
    <row r="413" spans="1:41" ht="27" customHeight="1" x14ac:dyDescent="0.2">
      <c r="A413" s="135" t="s">
        <v>343</v>
      </c>
      <c r="B413" s="135"/>
      <c r="C413" s="135"/>
      <c r="D413" s="135"/>
      <c r="E413" s="135"/>
      <c r="F413" s="135"/>
      <c r="G413" s="135"/>
      <c r="H413" s="135"/>
      <c r="I413" s="135"/>
      <c r="J413" s="135"/>
      <c r="K413" s="135"/>
      <c r="L413" s="135"/>
      <c r="M413" s="135"/>
      <c r="N413" s="135"/>
      <c r="O413" s="135"/>
      <c r="P413" s="135"/>
      <c r="U413" s="105">
        <v>70</v>
      </c>
      <c r="V413" s="168" t="str">
        <f ca="1">INDIRECT("V86")</f>
        <v>紹介率（医科）</v>
      </c>
      <c r="W413" s="168"/>
      <c r="X413" s="168"/>
      <c r="Y413" s="168"/>
      <c r="Z413" s="168"/>
      <c r="AA413" s="168"/>
      <c r="AB413" s="168"/>
      <c r="AC413" s="168"/>
      <c r="AD413" s="168"/>
      <c r="AE413" s="168"/>
      <c r="AF413" s="168"/>
      <c r="AG413" s="168"/>
      <c r="AH413" s="168"/>
      <c r="AI413" s="168"/>
      <c r="AJ413" s="168"/>
      <c r="AK413" s="168"/>
      <c r="AL413" s="170"/>
      <c r="AM413" s="34"/>
      <c r="AO413" s="32"/>
    </row>
    <row r="414" spans="1:41" ht="114" customHeight="1" x14ac:dyDescent="0.2">
      <c r="A414" s="136" t="s">
        <v>142</v>
      </c>
      <c r="B414" s="136"/>
      <c r="C414" s="136" t="s">
        <v>212</v>
      </c>
      <c r="D414" s="136"/>
      <c r="E414" s="136"/>
      <c r="F414" s="136"/>
      <c r="G414" s="136"/>
      <c r="H414" s="136"/>
      <c r="I414" s="136"/>
      <c r="J414" s="136"/>
      <c r="K414" s="136"/>
      <c r="L414" s="136"/>
      <c r="M414" s="136"/>
      <c r="N414" s="136"/>
      <c r="O414" s="136"/>
      <c r="P414" s="136"/>
      <c r="U414" s="136" t="s">
        <v>142</v>
      </c>
      <c r="V414" s="136"/>
      <c r="W414" s="136" t="s">
        <v>212</v>
      </c>
      <c r="X414" s="136"/>
      <c r="Y414" s="136"/>
      <c r="Z414" s="136"/>
      <c r="AA414" s="136"/>
      <c r="AB414" s="136"/>
      <c r="AC414" s="136"/>
      <c r="AD414" s="136"/>
      <c r="AE414" s="136"/>
      <c r="AF414" s="136"/>
      <c r="AG414" s="136"/>
      <c r="AH414" s="136"/>
      <c r="AI414" s="136"/>
      <c r="AJ414" s="136"/>
      <c r="AK414" s="136"/>
      <c r="AL414" s="136"/>
      <c r="AM414" s="34"/>
      <c r="AO414" s="32"/>
    </row>
    <row r="415" spans="1:41" ht="248.1" customHeight="1" x14ac:dyDescent="0.2">
      <c r="A415" s="134" t="s">
        <v>143</v>
      </c>
      <c r="B415" s="134"/>
      <c r="C415" s="134"/>
      <c r="D415" s="134"/>
      <c r="E415" s="134"/>
      <c r="F415" s="134"/>
      <c r="G415" s="134"/>
      <c r="H415" s="134"/>
      <c r="I415" s="134"/>
      <c r="J415" s="134"/>
      <c r="K415" s="134"/>
      <c r="L415" s="134"/>
      <c r="M415" s="134"/>
      <c r="N415" s="134"/>
      <c r="O415" s="134"/>
      <c r="P415" s="134"/>
      <c r="U415" s="134" t="s">
        <v>143</v>
      </c>
      <c r="V415" s="134"/>
      <c r="W415" s="134"/>
      <c r="X415" s="134"/>
      <c r="Y415" s="134"/>
      <c r="Z415" s="134"/>
      <c r="AA415" s="134"/>
      <c r="AB415" s="134"/>
      <c r="AC415" s="134"/>
      <c r="AD415" s="134"/>
      <c r="AE415" s="134"/>
      <c r="AF415" s="134"/>
      <c r="AG415" s="134"/>
      <c r="AH415" s="134"/>
      <c r="AI415" s="134"/>
      <c r="AJ415" s="134"/>
      <c r="AK415" s="134"/>
      <c r="AL415" s="134"/>
      <c r="AM415" s="34"/>
      <c r="AO415" s="32"/>
    </row>
    <row r="416" spans="1:41" ht="81.95" customHeight="1" x14ac:dyDescent="0.2">
      <c r="A416" s="134" t="s">
        <v>144</v>
      </c>
      <c r="B416" s="134"/>
      <c r="C416" s="134" t="s">
        <v>213</v>
      </c>
      <c r="D416" s="134"/>
      <c r="E416" s="134"/>
      <c r="F416" s="134"/>
      <c r="G416" s="134"/>
      <c r="H416" s="134"/>
      <c r="I416" s="134"/>
      <c r="J416" s="134"/>
      <c r="K416" s="134"/>
      <c r="L416" s="134"/>
      <c r="M416" s="134"/>
      <c r="N416" s="134"/>
      <c r="O416" s="134"/>
      <c r="P416" s="134"/>
      <c r="U416" s="134" t="s">
        <v>144</v>
      </c>
      <c r="V416" s="134"/>
      <c r="W416" s="134" t="s">
        <v>590</v>
      </c>
      <c r="X416" s="134"/>
      <c r="Y416" s="134"/>
      <c r="Z416" s="134"/>
      <c r="AA416" s="134"/>
      <c r="AB416" s="134"/>
      <c r="AC416" s="134"/>
      <c r="AD416" s="134"/>
      <c r="AE416" s="134"/>
      <c r="AF416" s="134"/>
      <c r="AG416" s="134"/>
      <c r="AH416" s="134"/>
      <c r="AI416" s="134"/>
      <c r="AJ416" s="134"/>
      <c r="AK416" s="134"/>
      <c r="AL416" s="134"/>
      <c r="AM416" s="34"/>
      <c r="AO416" s="32"/>
    </row>
    <row r="417" spans="1:43" ht="27" customHeight="1" x14ac:dyDescent="0.2">
      <c r="A417" s="135" t="s">
        <v>344</v>
      </c>
      <c r="B417" s="135"/>
      <c r="C417" s="135"/>
      <c r="D417" s="135"/>
      <c r="E417" s="135"/>
      <c r="F417" s="135"/>
      <c r="G417" s="135"/>
      <c r="H417" s="135"/>
      <c r="I417" s="135"/>
      <c r="J417" s="135"/>
      <c r="K417" s="135"/>
      <c r="L417" s="135"/>
      <c r="M417" s="135"/>
      <c r="N417" s="135"/>
      <c r="O417" s="135"/>
      <c r="P417" s="135"/>
      <c r="U417" s="105">
        <v>71</v>
      </c>
      <c r="V417" s="168" t="str">
        <f ca="1">INDIRECT("V87")</f>
        <v>逆紹介率（医科）</v>
      </c>
      <c r="W417" s="168"/>
      <c r="X417" s="168"/>
      <c r="Y417" s="168"/>
      <c r="Z417" s="168"/>
      <c r="AA417" s="168"/>
      <c r="AB417" s="168"/>
      <c r="AC417" s="168"/>
      <c r="AD417" s="168"/>
      <c r="AE417" s="168"/>
      <c r="AF417" s="168"/>
      <c r="AG417" s="168"/>
      <c r="AH417" s="168"/>
      <c r="AI417" s="168"/>
      <c r="AJ417" s="168"/>
      <c r="AK417" s="168"/>
      <c r="AL417" s="170"/>
      <c r="AM417" s="34"/>
      <c r="AO417" s="32"/>
    </row>
    <row r="418" spans="1:43" ht="79.5" customHeight="1" x14ac:dyDescent="0.2">
      <c r="A418" s="136" t="s">
        <v>142</v>
      </c>
      <c r="B418" s="136"/>
      <c r="C418" s="136" t="s">
        <v>214</v>
      </c>
      <c r="D418" s="136"/>
      <c r="E418" s="136"/>
      <c r="F418" s="136"/>
      <c r="G418" s="136"/>
      <c r="H418" s="136"/>
      <c r="I418" s="136"/>
      <c r="J418" s="136"/>
      <c r="K418" s="136"/>
      <c r="L418" s="136"/>
      <c r="M418" s="136"/>
      <c r="N418" s="136"/>
      <c r="O418" s="136"/>
      <c r="P418" s="136"/>
      <c r="U418" s="136" t="s">
        <v>142</v>
      </c>
      <c r="V418" s="136"/>
      <c r="W418" s="136" t="s">
        <v>214</v>
      </c>
      <c r="X418" s="136"/>
      <c r="Y418" s="136"/>
      <c r="Z418" s="136"/>
      <c r="AA418" s="136"/>
      <c r="AB418" s="136"/>
      <c r="AC418" s="136"/>
      <c r="AD418" s="136"/>
      <c r="AE418" s="136"/>
      <c r="AF418" s="136"/>
      <c r="AG418" s="136"/>
      <c r="AH418" s="136"/>
      <c r="AI418" s="136"/>
      <c r="AJ418" s="136"/>
      <c r="AK418" s="136"/>
      <c r="AL418" s="136"/>
      <c r="AM418" s="34"/>
      <c r="AO418" s="32"/>
    </row>
    <row r="419" spans="1:43" ht="248.1" customHeight="1" x14ac:dyDescent="0.2">
      <c r="A419" s="134" t="s">
        <v>143</v>
      </c>
      <c r="B419" s="134"/>
      <c r="C419" s="134"/>
      <c r="D419" s="134"/>
      <c r="E419" s="134"/>
      <c r="F419" s="134"/>
      <c r="G419" s="134"/>
      <c r="H419" s="134"/>
      <c r="I419" s="134"/>
      <c r="J419" s="134"/>
      <c r="K419" s="134"/>
      <c r="L419" s="134"/>
      <c r="M419" s="134"/>
      <c r="N419" s="134"/>
      <c r="O419" s="134"/>
      <c r="P419" s="134"/>
      <c r="U419" s="134" t="s">
        <v>143</v>
      </c>
      <c r="V419" s="134"/>
      <c r="W419" s="134"/>
      <c r="X419" s="134"/>
      <c r="Y419" s="134"/>
      <c r="Z419" s="134"/>
      <c r="AA419" s="134"/>
      <c r="AB419" s="134"/>
      <c r="AC419" s="134"/>
      <c r="AD419" s="134"/>
      <c r="AE419" s="134"/>
      <c r="AF419" s="134"/>
      <c r="AG419" s="134"/>
      <c r="AH419" s="134"/>
      <c r="AI419" s="134"/>
      <c r="AJ419" s="134"/>
      <c r="AK419" s="134"/>
      <c r="AL419" s="134"/>
      <c r="AM419" s="34"/>
      <c r="AO419" s="32"/>
    </row>
    <row r="420" spans="1:43" ht="81.95" customHeight="1" x14ac:dyDescent="0.2">
      <c r="A420" s="134" t="s">
        <v>144</v>
      </c>
      <c r="B420" s="134"/>
      <c r="C420" s="134" t="s">
        <v>215</v>
      </c>
      <c r="D420" s="134"/>
      <c r="E420" s="134"/>
      <c r="F420" s="134"/>
      <c r="G420" s="134"/>
      <c r="H420" s="134"/>
      <c r="I420" s="134"/>
      <c r="J420" s="134"/>
      <c r="K420" s="134"/>
      <c r="L420" s="134"/>
      <c r="M420" s="134"/>
      <c r="N420" s="134"/>
      <c r="O420" s="134"/>
      <c r="P420" s="134"/>
      <c r="U420" s="134" t="s">
        <v>144</v>
      </c>
      <c r="V420" s="134"/>
      <c r="W420" s="134" t="s">
        <v>215</v>
      </c>
      <c r="X420" s="134"/>
      <c r="Y420" s="134"/>
      <c r="Z420" s="134"/>
      <c r="AA420" s="134"/>
      <c r="AB420" s="134"/>
      <c r="AC420" s="134"/>
      <c r="AD420" s="134"/>
      <c r="AE420" s="134"/>
      <c r="AF420" s="134"/>
      <c r="AG420" s="134"/>
      <c r="AH420" s="134"/>
      <c r="AI420" s="134"/>
      <c r="AJ420" s="134"/>
      <c r="AK420" s="134"/>
      <c r="AL420" s="134"/>
      <c r="AM420" s="34"/>
      <c r="AO420" s="32"/>
    </row>
    <row r="421" spans="1:43" ht="27" customHeight="1" x14ac:dyDescent="0.2">
      <c r="A421" s="135" t="s">
        <v>345</v>
      </c>
      <c r="B421" s="135"/>
      <c r="C421" s="135"/>
      <c r="D421" s="135"/>
      <c r="E421" s="135"/>
      <c r="F421" s="135"/>
      <c r="G421" s="135"/>
      <c r="H421" s="135"/>
      <c r="I421" s="135"/>
      <c r="J421" s="135"/>
      <c r="K421" s="135"/>
      <c r="L421" s="135"/>
      <c r="M421" s="135"/>
      <c r="N421" s="135"/>
      <c r="O421" s="135"/>
      <c r="P421" s="135"/>
      <c r="U421" s="105">
        <v>72</v>
      </c>
      <c r="V421" s="168" t="str">
        <f ca="1">INDIRECT("V88")</f>
        <v>一般病棟の重症度，医療・看護必要度</v>
      </c>
      <c r="W421" s="168"/>
      <c r="X421" s="168"/>
      <c r="Y421" s="168"/>
      <c r="Z421" s="168"/>
      <c r="AA421" s="168"/>
      <c r="AB421" s="168"/>
      <c r="AC421" s="168"/>
      <c r="AD421" s="168"/>
      <c r="AE421" s="168"/>
      <c r="AF421" s="168"/>
      <c r="AG421" s="168"/>
      <c r="AH421" s="168"/>
      <c r="AI421" s="168"/>
      <c r="AJ421" s="168"/>
      <c r="AK421" s="168"/>
      <c r="AL421" s="170"/>
      <c r="AM421" s="34"/>
      <c r="AO421" s="32"/>
    </row>
    <row r="422" spans="1:43" ht="120" customHeight="1" x14ac:dyDescent="0.2">
      <c r="A422" s="136" t="s">
        <v>142</v>
      </c>
      <c r="B422" s="136"/>
      <c r="C422" s="136" t="s">
        <v>294</v>
      </c>
      <c r="D422" s="136"/>
      <c r="E422" s="136"/>
      <c r="F422" s="136"/>
      <c r="G422" s="136"/>
      <c r="H422" s="136"/>
      <c r="I422" s="136"/>
      <c r="J422" s="136"/>
      <c r="K422" s="136"/>
      <c r="L422" s="136"/>
      <c r="M422" s="136"/>
      <c r="N422" s="136"/>
      <c r="O422" s="136"/>
      <c r="P422" s="136"/>
      <c r="U422" s="136" t="s">
        <v>142</v>
      </c>
      <c r="V422" s="136"/>
      <c r="W422" s="136" t="s">
        <v>650</v>
      </c>
      <c r="X422" s="136"/>
      <c r="Y422" s="136"/>
      <c r="Z422" s="136"/>
      <c r="AA422" s="136"/>
      <c r="AB422" s="136"/>
      <c r="AC422" s="136"/>
      <c r="AD422" s="136"/>
      <c r="AE422" s="136"/>
      <c r="AF422" s="136"/>
      <c r="AG422" s="136"/>
      <c r="AH422" s="136"/>
      <c r="AI422" s="136"/>
      <c r="AJ422" s="136"/>
      <c r="AK422" s="136"/>
      <c r="AL422" s="136"/>
      <c r="AM422" s="34"/>
      <c r="AO422" s="32"/>
    </row>
    <row r="423" spans="1:43" ht="248.1" customHeight="1" x14ac:dyDescent="0.2">
      <c r="A423" s="134" t="s">
        <v>143</v>
      </c>
      <c r="B423" s="134"/>
      <c r="C423" s="134"/>
      <c r="D423" s="134"/>
      <c r="E423" s="134"/>
      <c r="F423" s="134"/>
      <c r="G423" s="134"/>
      <c r="H423" s="134"/>
      <c r="I423" s="134"/>
      <c r="J423" s="134"/>
      <c r="K423" s="134"/>
      <c r="L423" s="134"/>
      <c r="M423" s="134"/>
      <c r="N423" s="134"/>
      <c r="O423" s="134"/>
      <c r="P423" s="134"/>
      <c r="U423" s="134" t="s">
        <v>143</v>
      </c>
      <c r="V423" s="134"/>
      <c r="W423" s="134"/>
      <c r="X423" s="134"/>
      <c r="Y423" s="134"/>
      <c r="Z423" s="134"/>
      <c r="AA423" s="134"/>
      <c r="AB423" s="134"/>
      <c r="AC423" s="134"/>
      <c r="AD423" s="134"/>
      <c r="AE423" s="134"/>
      <c r="AF423" s="134"/>
      <c r="AG423" s="134"/>
      <c r="AH423" s="134"/>
      <c r="AI423" s="134"/>
      <c r="AJ423" s="134"/>
      <c r="AK423" s="134"/>
      <c r="AL423" s="134"/>
      <c r="AM423" s="34"/>
      <c r="AO423" s="32"/>
    </row>
    <row r="424" spans="1:43" ht="81.95" customHeight="1" x14ac:dyDescent="0.2">
      <c r="A424" s="134" t="s">
        <v>144</v>
      </c>
      <c r="B424" s="134"/>
      <c r="C424" s="134" t="s">
        <v>216</v>
      </c>
      <c r="D424" s="134"/>
      <c r="E424" s="134"/>
      <c r="F424" s="134"/>
      <c r="G424" s="134"/>
      <c r="H424" s="134"/>
      <c r="I424" s="134"/>
      <c r="J424" s="134"/>
      <c r="K424" s="134"/>
      <c r="L424" s="134"/>
      <c r="M424" s="134"/>
      <c r="N424" s="134"/>
      <c r="O424" s="134"/>
      <c r="P424" s="134"/>
      <c r="U424" s="134" t="s">
        <v>144</v>
      </c>
      <c r="V424" s="134"/>
      <c r="W424" s="134" t="s">
        <v>591</v>
      </c>
      <c r="X424" s="134"/>
      <c r="Y424" s="134"/>
      <c r="Z424" s="134"/>
      <c r="AA424" s="134"/>
      <c r="AB424" s="134"/>
      <c r="AC424" s="134"/>
      <c r="AD424" s="134"/>
      <c r="AE424" s="134"/>
      <c r="AF424" s="134"/>
      <c r="AG424" s="134"/>
      <c r="AH424" s="134"/>
      <c r="AI424" s="134"/>
      <c r="AJ424" s="134"/>
      <c r="AK424" s="134"/>
      <c r="AL424" s="134"/>
      <c r="AM424" s="34"/>
      <c r="AO424" s="32"/>
    </row>
    <row r="425" spans="1:43" ht="27" customHeight="1" x14ac:dyDescent="0.2">
      <c r="A425" s="135" t="s">
        <v>346</v>
      </c>
      <c r="B425" s="135"/>
      <c r="C425" s="135"/>
      <c r="D425" s="135"/>
      <c r="E425" s="135"/>
      <c r="F425" s="135"/>
      <c r="G425" s="135"/>
      <c r="H425" s="135"/>
      <c r="I425" s="135"/>
      <c r="J425" s="135"/>
      <c r="K425" s="135"/>
      <c r="L425" s="135"/>
      <c r="M425" s="135"/>
      <c r="N425" s="135"/>
      <c r="O425" s="135"/>
      <c r="P425" s="135"/>
      <c r="U425" s="105">
        <v>73</v>
      </c>
      <c r="V425" s="168" t="str">
        <f ca="1">INDIRECT("V89")</f>
        <v>後発医薬品使用率（数量ベース）</v>
      </c>
      <c r="W425" s="168"/>
      <c r="X425" s="168"/>
      <c r="Y425" s="168"/>
      <c r="Z425" s="168"/>
      <c r="AA425" s="168"/>
      <c r="AB425" s="168"/>
      <c r="AC425" s="168"/>
      <c r="AD425" s="168"/>
      <c r="AE425" s="168"/>
      <c r="AF425" s="168"/>
      <c r="AG425" s="168"/>
      <c r="AH425" s="168"/>
      <c r="AI425" s="168"/>
      <c r="AJ425" s="168"/>
      <c r="AK425" s="168"/>
      <c r="AL425" s="170"/>
      <c r="AM425" s="34"/>
      <c r="AO425" s="32"/>
    </row>
    <row r="426" spans="1:43" ht="96" customHeight="1" x14ac:dyDescent="0.2">
      <c r="A426" s="136" t="s">
        <v>142</v>
      </c>
      <c r="B426" s="136"/>
      <c r="C426" s="136" t="s">
        <v>217</v>
      </c>
      <c r="D426" s="136"/>
      <c r="E426" s="136"/>
      <c r="F426" s="136"/>
      <c r="G426" s="136"/>
      <c r="H426" s="136"/>
      <c r="I426" s="136"/>
      <c r="J426" s="136"/>
      <c r="K426" s="136"/>
      <c r="L426" s="136"/>
      <c r="M426" s="136"/>
      <c r="N426" s="136"/>
      <c r="O426" s="136"/>
      <c r="P426" s="136"/>
      <c r="U426" s="136" t="s">
        <v>142</v>
      </c>
      <c r="V426" s="136"/>
      <c r="W426" s="136" t="s">
        <v>217</v>
      </c>
      <c r="X426" s="136"/>
      <c r="Y426" s="136"/>
      <c r="Z426" s="136"/>
      <c r="AA426" s="136"/>
      <c r="AB426" s="136"/>
      <c r="AC426" s="136"/>
      <c r="AD426" s="136"/>
      <c r="AE426" s="136"/>
      <c r="AF426" s="136"/>
      <c r="AG426" s="136"/>
      <c r="AH426" s="136"/>
      <c r="AI426" s="136"/>
      <c r="AJ426" s="136"/>
      <c r="AK426" s="136"/>
      <c r="AL426" s="136"/>
      <c r="AM426" s="34"/>
      <c r="AO426" s="32"/>
    </row>
    <row r="427" spans="1:43" ht="248.1" customHeight="1" x14ac:dyDescent="0.2">
      <c r="A427" s="134" t="s">
        <v>143</v>
      </c>
      <c r="B427" s="134"/>
      <c r="C427" s="134"/>
      <c r="D427" s="134"/>
      <c r="E427" s="134"/>
      <c r="F427" s="134"/>
      <c r="G427" s="134"/>
      <c r="H427" s="134"/>
      <c r="I427" s="134"/>
      <c r="J427" s="134"/>
      <c r="K427" s="134"/>
      <c r="L427" s="134"/>
      <c r="M427" s="134"/>
      <c r="N427" s="134"/>
      <c r="O427" s="134"/>
      <c r="P427" s="134"/>
      <c r="U427" s="134" t="s">
        <v>143</v>
      </c>
      <c r="V427" s="134"/>
      <c r="W427" s="134"/>
      <c r="X427" s="134"/>
      <c r="Y427" s="134"/>
      <c r="Z427" s="134"/>
      <c r="AA427" s="134"/>
      <c r="AB427" s="134"/>
      <c r="AC427" s="134"/>
      <c r="AD427" s="134"/>
      <c r="AE427" s="134"/>
      <c r="AF427" s="134"/>
      <c r="AG427" s="134"/>
      <c r="AH427" s="134"/>
      <c r="AI427" s="134"/>
      <c r="AJ427" s="134"/>
      <c r="AK427" s="134"/>
      <c r="AL427" s="134"/>
      <c r="AM427" s="34"/>
      <c r="AO427" s="32"/>
    </row>
    <row r="428" spans="1:43" ht="102" customHeight="1" x14ac:dyDescent="0.4">
      <c r="A428" s="134" t="s">
        <v>144</v>
      </c>
      <c r="B428" s="134"/>
      <c r="C428" s="134" t="s">
        <v>218</v>
      </c>
      <c r="D428" s="134"/>
      <c r="E428" s="134"/>
      <c r="F428" s="134"/>
      <c r="G428" s="134"/>
      <c r="H428" s="134"/>
      <c r="I428" s="134"/>
      <c r="J428" s="134"/>
      <c r="K428" s="134"/>
      <c r="L428" s="134"/>
      <c r="M428" s="134"/>
      <c r="N428" s="134"/>
      <c r="O428" s="134"/>
      <c r="P428" s="134"/>
      <c r="U428" s="134" t="s">
        <v>144</v>
      </c>
      <c r="V428" s="134"/>
      <c r="W428" s="139" t="s">
        <v>663</v>
      </c>
      <c r="X428" s="139"/>
      <c r="Y428" s="139"/>
      <c r="Z428" s="139"/>
      <c r="AA428" s="139"/>
      <c r="AB428" s="139"/>
      <c r="AC428" s="139"/>
      <c r="AD428" s="139"/>
      <c r="AE428" s="139"/>
      <c r="AF428" s="139"/>
      <c r="AG428" s="139"/>
      <c r="AH428" s="139"/>
      <c r="AI428" s="139"/>
      <c r="AJ428" s="139"/>
      <c r="AK428" s="139"/>
      <c r="AL428" s="139"/>
      <c r="AM428" s="34"/>
      <c r="AN428" s="32"/>
      <c r="AO428" s="32"/>
      <c r="AQ428" s="122"/>
    </row>
    <row r="429" spans="1:43" ht="27" customHeight="1" x14ac:dyDescent="0.2">
      <c r="A429" s="135" t="s">
        <v>347</v>
      </c>
      <c r="B429" s="135"/>
      <c r="C429" s="135"/>
      <c r="D429" s="135"/>
      <c r="E429" s="135"/>
      <c r="F429" s="135"/>
      <c r="G429" s="135"/>
      <c r="H429" s="135"/>
      <c r="I429" s="135"/>
      <c r="J429" s="135"/>
      <c r="K429" s="135"/>
      <c r="L429" s="135"/>
      <c r="M429" s="135"/>
      <c r="N429" s="135"/>
      <c r="O429" s="135"/>
      <c r="P429" s="135"/>
      <c r="U429" s="105">
        <v>74</v>
      </c>
      <c r="V429" s="168" t="str">
        <f ca="1">INDIRECT("V90")</f>
        <v>現金収支率（病院セグメント）</v>
      </c>
      <c r="W429" s="168"/>
      <c r="X429" s="168"/>
      <c r="Y429" s="168"/>
      <c r="Z429" s="168"/>
      <c r="AA429" s="168"/>
      <c r="AB429" s="168"/>
      <c r="AC429" s="168"/>
      <c r="AD429" s="168"/>
      <c r="AE429" s="168"/>
      <c r="AF429" s="168"/>
      <c r="AG429" s="168"/>
      <c r="AH429" s="168"/>
      <c r="AI429" s="168"/>
      <c r="AJ429" s="168"/>
      <c r="AK429" s="168"/>
      <c r="AL429" s="170"/>
      <c r="AM429" s="34"/>
      <c r="AO429" s="32"/>
    </row>
    <row r="430" spans="1:43" ht="77.25" customHeight="1" x14ac:dyDescent="0.2">
      <c r="A430" s="136" t="s">
        <v>142</v>
      </c>
      <c r="B430" s="136"/>
      <c r="C430" s="136" t="s">
        <v>219</v>
      </c>
      <c r="D430" s="136"/>
      <c r="E430" s="136"/>
      <c r="F430" s="136"/>
      <c r="G430" s="136"/>
      <c r="H430" s="136"/>
      <c r="I430" s="136"/>
      <c r="J430" s="136"/>
      <c r="K430" s="136"/>
      <c r="L430" s="136"/>
      <c r="M430" s="136"/>
      <c r="N430" s="136"/>
      <c r="O430" s="136"/>
      <c r="P430" s="136"/>
      <c r="U430" s="136" t="s">
        <v>142</v>
      </c>
      <c r="V430" s="136"/>
      <c r="W430" s="136" t="s">
        <v>219</v>
      </c>
      <c r="X430" s="136"/>
      <c r="Y430" s="136"/>
      <c r="Z430" s="136"/>
      <c r="AA430" s="136"/>
      <c r="AB430" s="136"/>
      <c r="AC430" s="136"/>
      <c r="AD430" s="136"/>
      <c r="AE430" s="136"/>
      <c r="AF430" s="136"/>
      <c r="AG430" s="136"/>
      <c r="AH430" s="136"/>
      <c r="AI430" s="136"/>
      <c r="AJ430" s="136"/>
      <c r="AK430" s="136"/>
      <c r="AL430" s="136"/>
      <c r="AM430" s="34"/>
      <c r="AO430" s="32"/>
    </row>
    <row r="431" spans="1:43" ht="248.1" customHeight="1" x14ac:dyDescent="0.2">
      <c r="A431" s="134" t="s">
        <v>143</v>
      </c>
      <c r="B431" s="134"/>
      <c r="C431" s="134"/>
      <c r="D431" s="134"/>
      <c r="E431" s="134"/>
      <c r="F431" s="134"/>
      <c r="G431" s="134"/>
      <c r="H431" s="134"/>
      <c r="I431" s="134"/>
      <c r="J431" s="134"/>
      <c r="K431" s="134"/>
      <c r="L431" s="134"/>
      <c r="M431" s="134"/>
      <c r="N431" s="134"/>
      <c r="O431" s="134"/>
      <c r="P431" s="134"/>
      <c r="U431" s="134" t="s">
        <v>143</v>
      </c>
      <c r="V431" s="134"/>
      <c r="W431" s="134"/>
      <c r="X431" s="134"/>
      <c r="Y431" s="134"/>
      <c r="Z431" s="134"/>
      <c r="AA431" s="134"/>
      <c r="AB431" s="134"/>
      <c r="AC431" s="134"/>
      <c r="AD431" s="134"/>
      <c r="AE431" s="134"/>
      <c r="AF431" s="134"/>
      <c r="AG431" s="134"/>
      <c r="AH431" s="134"/>
      <c r="AI431" s="134"/>
      <c r="AJ431" s="134"/>
      <c r="AK431" s="134"/>
      <c r="AL431" s="134"/>
      <c r="AM431" s="34"/>
      <c r="AO431" s="32"/>
    </row>
    <row r="432" spans="1:43" ht="100.5" customHeight="1" x14ac:dyDescent="0.2">
      <c r="A432" s="134" t="s">
        <v>144</v>
      </c>
      <c r="B432" s="134"/>
      <c r="C432" s="134" t="s">
        <v>220</v>
      </c>
      <c r="D432" s="134"/>
      <c r="E432" s="134"/>
      <c r="F432" s="134"/>
      <c r="G432" s="134"/>
      <c r="H432" s="134"/>
      <c r="I432" s="134"/>
      <c r="J432" s="134"/>
      <c r="K432" s="134"/>
      <c r="L432" s="134"/>
      <c r="M432" s="134"/>
      <c r="N432" s="134"/>
      <c r="O432" s="134"/>
      <c r="P432" s="134"/>
      <c r="U432" s="134" t="s">
        <v>144</v>
      </c>
      <c r="V432" s="134"/>
      <c r="W432" s="134" t="s">
        <v>592</v>
      </c>
      <c r="X432" s="134"/>
      <c r="Y432" s="134"/>
      <c r="Z432" s="134"/>
      <c r="AA432" s="134"/>
      <c r="AB432" s="134"/>
      <c r="AC432" s="134"/>
      <c r="AD432" s="134"/>
      <c r="AE432" s="134"/>
      <c r="AF432" s="134"/>
      <c r="AG432" s="134"/>
      <c r="AH432" s="134"/>
      <c r="AI432" s="134"/>
      <c r="AJ432" s="134"/>
      <c r="AK432" s="134"/>
      <c r="AL432" s="134"/>
      <c r="AM432" s="34"/>
      <c r="AO432" s="32"/>
    </row>
    <row r="433" spans="1:41" ht="27" customHeight="1" x14ac:dyDescent="0.2">
      <c r="A433" s="135" t="s">
        <v>348</v>
      </c>
      <c r="B433" s="135"/>
      <c r="C433" s="135"/>
      <c r="D433" s="135"/>
      <c r="E433" s="135"/>
      <c r="F433" s="135"/>
      <c r="G433" s="135"/>
      <c r="H433" s="135"/>
      <c r="I433" s="135"/>
      <c r="J433" s="135"/>
      <c r="K433" s="135"/>
      <c r="L433" s="135"/>
      <c r="M433" s="135"/>
      <c r="N433" s="135"/>
      <c r="O433" s="135"/>
      <c r="P433" s="135"/>
      <c r="U433" s="105">
        <v>75</v>
      </c>
      <c r="V433" s="168" t="str">
        <f ca="1">INDIRECT("V91")</f>
        <v>業務損益収支率（病院セグメント）</v>
      </c>
      <c r="W433" s="168"/>
      <c r="X433" s="168"/>
      <c r="Y433" s="168"/>
      <c r="Z433" s="168"/>
      <c r="AA433" s="168"/>
      <c r="AB433" s="168"/>
      <c r="AC433" s="168"/>
      <c r="AD433" s="168"/>
      <c r="AE433" s="168"/>
      <c r="AF433" s="168"/>
      <c r="AG433" s="168"/>
      <c r="AH433" s="168"/>
      <c r="AI433" s="168"/>
      <c r="AJ433" s="168"/>
      <c r="AK433" s="168"/>
      <c r="AL433" s="170"/>
      <c r="AM433" s="34"/>
      <c r="AO433" s="32"/>
    </row>
    <row r="434" spans="1:41" ht="114" customHeight="1" x14ac:dyDescent="0.2">
      <c r="A434" s="136" t="s">
        <v>142</v>
      </c>
      <c r="B434" s="136"/>
      <c r="C434" s="136" t="s">
        <v>221</v>
      </c>
      <c r="D434" s="136"/>
      <c r="E434" s="136"/>
      <c r="F434" s="136"/>
      <c r="G434" s="136"/>
      <c r="H434" s="136"/>
      <c r="I434" s="136"/>
      <c r="J434" s="136"/>
      <c r="K434" s="136"/>
      <c r="L434" s="136"/>
      <c r="M434" s="136"/>
      <c r="N434" s="136"/>
      <c r="O434" s="136"/>
      <c r="P434" s="136"/>
      <c r="U434" s="136" t="s">
        <v>142</v>
      </c>
      <c r="V434" s="136"/>
      <c r="W434" s="136" t="s">
        <v>221</v>
      </c>
      <c r="X434" s="136"/>
      <c r="Y434" s="136"/>
      <c r="Z434" s="136"/>
      <c r="AA434" s="136"/>
      <c r="AB434" s="136"/>
      <c r="AC434" s="136"/>
      <c r="AD434" s="136"/>
      <c r="AE434" s="136"/>
      <c r="AF434" s="136"/>
      <c r="AG434" s="136"/>
      <c r="AH434" s="136"/>
      <c r="AI434" s="136"/>
      <c r="AJ434" s="136"/>
      <c r="AK434" s="136"/>
      <c r="AL434" s="136"/>
      <c r="AM434" s="34"/>
      <c r="AO434" s="32"/>
    </row>
    <row r="435" spans="1:41" ht="248.1" customHeight="1" x14ac:dyDescent="0.2">
      <c r="A435" s="134" t="s">
        <v>143</v>
      </c>
      <c r="B435" s="134"/>
      <c r="C435" s="134"/>
      <c r="D435" s="134"/>
      <c r="E435" s="134"/>
      <c r="F435" s="134"/>
      <c r="G435" s="134"/>
      <c r="H435" s="134"/>
      <c r="I435" s="134"/>
      <c r="J435" s="134"/>
      <c r="K435" s="134"/>
      <c r="L435" s="134"/>
      <c r="M435" s="134"/>
      <c r="N435" s="134"/>
      <c r="O435" s="134"/>
      <c r="P435" s="134"/>
      <c r="U435" s="134" t="s">
        <v>143</v>
      </c>
      <c r="V435" s="134"/>
      <c r="W435" s="134"/>
      <c r="X435" s="134"/>
      <c r="Y435" s="134"/>
      <c r="Z435" s="134"/>
      <c r="AA435" s="134"/>
      <c r="AB435" s="134"/>
      <c r="AC435" s="134"/>
      <c r="AD435" s="134"/>
      <c r="AE435" s="134"/>
      <c r="AF435" s="134"/>
      <c r="AG435" s="134"/>
      <c r="AH435" s="134"/>
      <c r="AI435" s="134"/>
      <c r="AJ435" s="134"/>
      <c r="AK435" s="134"/>
      <c r="AL435" s="134"/>
      <c r="AM435" s="34"/>
      <c r="AO435" s="32"/>
    </row>
    <row r="436" spans="1:41" ht="65.25" customHeight="1" x14ac:dyDescent="0.2">
      <c r="A436" s="134" t="s">
        <v>144</v>
      </c>
      <c r="B436" s="134"/>
      <c r="C436" s="134" t="s">
        <v>222</v>
      </c>
      <c r="D436" s="134"/>
      <c r="E436" s="134"/>
      <c r="F436" s="134"/>
      <c r="G436" s="134"/>
      <c r="H436" s="134"/>
      <c r="I436" s="134"/>
      <c r="J436" s="134"/>
      <c r="K436" s="134"/>
      <c r="L436" s="134"/>
      <c r="M436" s="134"/>
      <c r="N436" s="134"/>
      <c r="O436" s="134"/>
      <c r="P436" s="134"/>
      <c r="U436" s="134" t="s">
        <v>144</v>
      </c>
      <c r="V436" s="134"/>
      <c r="W436" s="134" t="s">
        <v>593</v>
      </c>
      <c r="X436" s="134"/>
      <c r="Y436" s="134"/>
      <c r="Z436" s="134"/>
      <c r="AA436" s="134"/>
      <c r="AB436" s="134"/>
      <c r="AC436" s="134"/>
      <c r="AD436" s="134"/>
      <c r="AE436" s="134"/>
      <c r="AF436" s="134"/>
      <c r="AG436" s="134"/>
      <c r="AH436" s="134"/>
      <c r="AI436" s="134"/>
      <c r="AJ436" s="134"/>
      <c r="AK436" s="134"/>
      <c r="AL436" s="134"/>
      <c r="AM436" s="34"/>
      <c r="AO436" s="32"/>
    </row>
    <row r="437" spans="1:41" ht="27" customHeight="1" x14ac:dyDescent="0.2">
      <c r="A437" s="135" t="s">
        <v>349</v>
      </c>
      <c r="B437" s="135"/>
      <c r="C437" s="135"/>
      <c r="D437" s="135"/>
      <c r="E437" s="135"/>
      <c r="F437" s="135"/>
      <c r="G437" s="135"/>
      <c r="H437" s="135"/>
      <c r="I437" s="135"/>
      <c r="J437" s="135"/>
      <c r="K437" s="135"/>
      <c r="L437" s="135"/>
      <c r="M437" s="135"/>
      <c r="N437" s="135"/>
      <c r="O437" s="135"/>
      <c r="P437" s="135"/>
      <c r="U437" s="105">
        <v>76</v>
      </c>
      <c r="V437" s="168" t="str">
        <f ca="1">INDIRECT("V92")</f>
        <v>債務償還経費占有率</v>
      </c>
      <c r="W437" s="168"/>
      <c r="X437" s="168"/>
      <c r="Y437" s="168"/>
      <c r="Z437" s="168"/>
      <c r="AA437" s="168"/>
      <c r="AB437" s="168"/>
      <c r="AC437" s="168"/>
      <c r="AD437" s="168"/>
      <c r="AE437" s="168"/>
      <c r="AF437" s="168"/>
      <c r="AG437" s="168"/>
      <c r="AH437" s="168"/>
      <c r="AI437" s="168"/>
      <c r="AJ437" s="168"/>
      <c r="AK437" s="168"/>
      <c r="AL437" s="170"/>
      <c r="AM437" s="34"/>
      <c r="AO437" s="32"/>
    </row>
    <row r="438" spans="1:41" ht="82.5" customHeight="1" x14ac:dyDescent="0.2">
      <c r="A438" s="136" t="s">
        <v>142</v>
      </c>
      <c r="B438" s="136"/>
      <c r="C438" s="136" t="s">
        <v>223</v>
      </c>
      <c r="D438" s="136"/>
      <c r="E438" s="136"/>
      <c r="F438" s="136"/>
      <c r="G438" s="136"/>
      <c r="H438" s="136"/>
      <c r="I438" s="136"/>
      <c r="J438" s="136"/>
      <c r="K438" s="136"/>
      <c r="L438" s="136"/>
      <c r="M438" s="136"/>
      <c r="N438" s="136"/>
      <c r="O438" s="136"/>
      <c r="P438" s="136"/>
      <c r="U438" s="136" t="s">
        <v>142</v>
      </c>
      <c r="V438" s="136"/>
      <c r="W438" s="136" t="s">
        <v>223</v>
      </c>
      <c r="X438" s="136"/>
      <c r="Y438" s="136"/>
      <c r="Z438" s="136"/>
      <c r="AA438" s="136"/>
      <c r="AB438" s="136"/>
      <c r="AC438" s="136"/>
      <c r="AD438" s="136"/>
      <c r="AE438" s="136"/>
      <c r="AF438" s="136"/>
      <c r="AG438" s="136"/>
      <c r="AH438" s="136"/>
      <c r="AI438" s="136"/>
      <c r="AJ438" s="136"/>
      <c r="AK438" s="136"/>
      <c r="AL438" s="136"/>
      <c r="AM438" s="34"/>
      <c r="AO438" s="32"/>
    </row>
    <row r="439" spans="1:41" ht="248.1" customHeight="1" x14ac:dyDescent="0.2">
      <c r="A439" s="134" t="s">
        <v>143</v>
      </c>
      <c r="B439" s="134"/>
      <c r="C439" s="134"/>
      <c r="D439" s="134"/>
      <c r="E439" s="134"/>
      <c r="F439" s="134"/>
      <c r="G439" s="134"/>
      <c r="H439" s="134"/>
      <c r="I439" s="134"/>
      <c r="J439" s="134"/>
      <c r="K439" s="134"/>
      <c r="L439" s="134"/>
      <c r="M439" s="134"/>
      <c r="N439" s="134"/>
      <c r="O439" s="134"/>
      <c r="P439" s="134"/>
      <c r="U439" s="134" t="s">
        <v>143</v>
      </c>
      <c r="V439" s="134"/>
      <c r="W439" s="134"/>
      <c r="X439" s="134"/>
      <c r="Y439" s="134"/>
      <c r="Z439" s="134"/>
      <c r="AA439" s="134"/>
      <c r="AB439" s="134"/>
      <c r="AC439" s="134"/>
      <c r="AD439" s="134"/>
      <c r="AE439" s="134"/>
      <c r="AF439" s="134"/>
      <c r="AG439" s="134"/>
      <c r="AH439" s="134"/>
      <c r="AI439" s="134"/>
      <c r="AJ439" s="134"/>
      <c r="AK439" s="134"/>
      <c r="AL439" s="134"/>
      <c r="AM439" s="34"/>
      <c r="AO439" s="32"/>
    </row>
    <row r="440" spans="1:41" ht="95.25" customHeight="1" x14ac:dyDescent="0.2">
      <c r="A440" s="134" t="s">
        <v>144</v>
      </c>
      <c r="B440" s="134"/>
      <c r="C440" s="134" t="s">
        <v>224</v>
      </c>
      <c r="D440" s="134"/>
      <c r="E440" s="134"/>
      <c r="F440" s="134"/>
      <c r="G440" s="134"/>
      <c r="H440" s="134"/>
      <c r="I440" s="134"/>
      <c r="J440" s="134"/>
      <c r="K440" s="134"/>
      <c r="L440" s="134"/>
      <c r="M440" s="134"/>
      <c r="N440" s="134"/>
      <c r="O440" s="134"/>
      <c r="P440" s="134"/>
      <c r="U440" s="134" t="s">
        <v>144</v>
      </c>
      <c r="V440" s="134"/>
      <c r="W440" s="134" t="s">
        <v>594</v>
      </c>
      <c r="X440" s="134"/>
      <c r="Y440" s="134"/>
      <c r="Z440" s="134"/>
      <c r="AA440" s="134"/>
      <c r="AB440" s="134"/>
      <c r="AC440" s="134"/>
      <c r="AD440" s="134"/>
      <c r="AE440" s="134"/>
      <c r="AF440" s="134"/>
      <c r="AG440" s="134"/>
      <c r="AH440" s="134"/>
      <c r="AI440" s="134"/>
      <c r="AJ440" s="134"/>
      <c r="AK440" s="134"/>
      <c r="AL440" s="134"/>
      <c r="AM440" s="34"/>
      <c r="AO440" s="32"/>
    </row>
    <row r="441" spans="1:41" ht="27" customHeight="1" x14ac:dyDescent="0.2">
      <c r="A441" s="135" t="s">
        <v>350</v>
      </c>
      <c r="B441" s="135"/>
      <c r="C441" s="135"/>
      <c r="D441" s="135"/>
      <c r="E441" s="135"/>
      <c r="F441" s="135"/>
      <c r="G441" s="135"/>
      <c r="H441" s="135"/>
      <c r="I441" s="135"/>
      <c r="J441" s="135"/>
      <c r="K441" s="135"/>
      <c r="L441" s="135"/>
      <c r="M441" s="135"/>
      <c r="N441" s="135"/>
      <c r="O441" s="135"/>
      <c r="P441" s="135"/>
      <c r="U441" s="105">
        <v>77</v>
      </c>
      <c r="V441" s="168" t="str">
        <f ca="1">INDIRECT("V93")</f>
        <v>院外処方せん発行率</v>
      </c>
      <c r="W441" s="168"/>
      <c r="X441" s="168"/>
      <c r="Y441" s="168"/>
      <c r="Z441" s="168"/>
      <c r="AA441" s="168"/>
      <c r="AB441" s="168"/>
      <c r="AC441" s="168"/>
      <c r="AD441" s="168"/>
      <c r="AE441" s="168"/>
      <c r="AF441" s="168"/>
      <c r="AG441" s="168"/>
      <c r="AH441" s="168"/>
      <c r="AI441" s="168"/>
      <c r="AJ441" s="168"/>
      <c r="AK441" s="168"/>
      <c r="AL441" s="170"/>
      <c r="AM441" s="34"/>
      <c r="AO441" s="32"/>
    </row>
    <row r="442" spans="1:41" ht="52.5" customHeight="1" x14ac:dyDescent="0.2">
      <c r="A442" s="136" t="s">
        <v>142</v>
      </c>
      <c r="B442" s="136"/>
      <c r="C442" s="136" t="s">
        <v>225</v>
      </c>
      <c r="D442" s="136"/>
      <c r="E442" s="136"/>
      <c r="F442" s="136"/>
      <c r="G442" s="136"/>
      <c r="H442" s="136"/>
      <c r="I442" s="136"/>
      <c r="J442" s="136"/>
      <c r="K442" s="136"/>
      <c r="L442" s="136"/>
      <c r="M442" s="136"/>
      <c r="N442" s="136"/>
      <c r="O442" s="136"/>
      <c r="P442" s="136"/>
      <c r="U442" s="136" t="s">
        <v>142</v>
      </c>
      <c r="V442" s="136"/>
      <c r="W442" s="136" t="s">
        <v>225</v>
      </c>
      <c r="X442" s="136"/>
      <c r="Y442" s="136"/>
      <c r="Z442" s="136"/>
      <c r="AA442" s="136"/>
      <c r="AB442" s="136"/>
      <c r="AC442" s="136"/>
      <c r="AD442" s="136"/>
      <c r="AE442" s="136"/>
      <c r="AF442" s="136"/>
      <c r="AG442" s="136"/>
      <c r="AH442" s="136"/>
      <c r="AI442" s="136"/>
      <c r="AJ442" s="136"/>
      <c r="AK442" s="136"/>
      <c r="AL442" s="136"/>
      <c r="AM442" s="34"/>
      <c r="AO442" s="32"/>
    </row>
    <row r="443" spans="1:41" ht="248.1" customHeight="1" x14ac:dyDescent="0.2">
      <c r="A443" s="134" t="s">
        <v>143</v>
      </c>
      <c r="B443" s="134"/>
      <c r="C443" s="134"/>
      <c r="D443" s="134"/>
      <c r="E443" s="134"/>
      <c r="F443" s="134"/>
      <c r="G443" s="134"/>
      <c r="H443" s="134"/>
      <c r="I443" s="134"/>
      <c r="J443" s="134"/>
      <c r="K443" s="134"/>
      <c r="L443" s="134"/>
      <c r="M443" s="134"/>
      <c r="N443" s="134"/>
      <c r="O443" s="134"/>
      <c r="P443" s="134"/>
      <c r="U443" s="134" t="s">
        <v>143</v>
      </c>
      <c r="V443" s="134"/>
      <c r="W443" s="134"/>
      <c r="X443" s="134"/>
      <c r="Y443" s="134"/>
      <c r="Z443" s="134"/>
      <c r="AA443" s="134"/>
      <c r="AB443" s="134"/>
      <c r="AC443" s="134"/>
      <c r="AD443" s="134"/>
      <c r="AE443" s="134"/>
      <c r="AF443" s="134"/>
      <c r="AG443" s="134"/>
      <c r="AH443" s="134"/>
      <c r="AI443" s="134"/>
      <c r="AJ443" s="134"/>
      <c r="AK443" s="134"/>
      <c r="AL443" s="134"/>
      <c r="AM443" s="34"/>
      <c r="AO443" s="32"/>
    </row>
    <row r="444" spans="1:41" ht="81.75" customHeight="1" x14ac:dyDescent="0.2">
      <c r="A444" s="140" t="s">
        <v>144</v>
      </c>
      <c r="B444" s="140"/>
      <c r="C444" s="140" t="s">
        <v>226</v>
      </c>
      <c r="D444" s="140"/>
      <c r="E444" s="140"/>
      <c r="F444" s="140"/>
      <c r="G444" s="140"/>
      <c r="H444" s="140"/>
      <c r="I444" s="140"/>
      <c r="J444" s="140"/>
      <c r="K444" s="140"/>
      <c r="L444" s="140"/>
      <c r="M444" s="140"/>
      <c r="N444" s="140"/>
      <c r="O444" s="140"/>
      <c r="P444" s="140"/>
      <c r="U444" s="140" t="s">
        <v>144</v>
      </c>
      <c r="V444" s="140"/>
      <c r="W444" s="140" t="s">
        <v>226</v>
      </c>
      <c r="X444" s="140"/>
      <c r="Y444" s="140"/>
      <c r="Z444" s="140"/>
      <c r="AA444" s="140"/>
      <c r="AB444" s="140"/>
      <c r="AC444" s="140"/>
      <c r="AD444" s="140"/>
      <c r="AE444" s="140"/>
      <c r="AF444" s="140"/>
      <c r="AG444" s="140"/>
      <c r="AH444" s="140"/>
      <c r="AI444" s="140"/>
      <c r="AJ444" s="140"/>
      <c r="AK444" s="140"/>
      <c r="AL444" s="140"/>
      <c r="AM444" s="34"/>
      <c r="AO444" s="32"/>
    </row>
    <row r="445" spans="1:41" ht="27.75" customHeight="1" x14ac:dyDescent="0.2">
      <c r="A445" s="164" t="s">
        <v>31</v>
      </c>
      <c r="B445" s="164"/>
      <c r="C445" s="164"/>
      <c r="D445" s="164"/>
      <c r="E445" s="164"/>
      <c r="F445" s="164"/>
      <c r="G445" s="164"/>
      <c r="H445" s="164"/>
      <c r="I445" s="164"/>
      <c r="J445" s="164"/>
      <c r="K445" s="164"/>
      <c r="L445" s="164"/>
      <c r="M445" s="164"/>
      <c r="N445" s="164"/>
      <c r="O445" s="164"/>
      <c r="P445" s="164"/>
      <c r="Q445" s="165"/>
      <c r="U445" s="172" t="s">
        <v>31</v>
      </c>
      <c r="V445" s="173"/>
      <c r="W445" s="173"/>
      <c r="X445" s="173"/>
      <c r="Y445" s="173"/>
      <c r="Z445" s="173"/>
      <c r="AA445" s="173"/>
      <c r="AB445" s="173"/>
      <c r="AC445" s="173"/>
      <c r="AD445" s="173"/>
      <c r="AE445" s="173"/>
      <c r="AF445" s="173"/>
      <c r="AG445" s="173"/>
      <c r="AH445" s="173"/>
      <c r="AI445" s="173"/>
      <c r="AJ445" s="173"/>
      <c r="AK445" s="173"/>
      <c r="AL445" s="174"/>
      <c r="AM445" s="34"/>
      <c r="AO445" s="32"/>
    </row>
    <row r="446" spans="1:41" ht="27" customHeight="1" x14ac:dyDescent="0.2">
      <c r="A446" s="138" t="s">
        <v>320</v>
      </c>
      <c r="B446" s="138"/>
      <c r="C446" s="138"/>
      <c r="D446" s="138"/>
      <c r="E446" s="138"/>
      <c r="F446" s="138"/>
      <c r="G446" s="138"/>
      <c r="H446" s="138"/>
      <c r="I446" s="138"/>
      <c r="J446" s="138"/>
      <c r="K446" s="138"/>
      <c r="L446" s="138"/>
      <c r="M446" s="138"/>
      <c r="N446" s="138"/>
      <c r="O446" s="138"/>
      <c r="P446" s="138"/>
      <c r="Q446" s="28"/>
      <c r="U446" s="105">
        <v>78</v>
      </c>
      <c r="V446" s="168" t="str">
        <f ca="1">INDIRECT("V95")</f>
        <v>臨床研修指導歯科医数</v>
      </c>
      <c r="W446" s="168"/>
      <c r="X446" s="168"/>
      <c r="Y446" s="168"/>
      <c r="Z446" s="168"/>
      <c r="AA446" s="168"/>
      <c r="AB446" s="168"/>
      <c r="AC446" s="168"/>
      <c r="AD446" s="168"/>
      <c r="AE446" s="168"/>
      <c r="AF446" s="168"/>
      <c r="AG446" s="168"/>
      <c r="AH446" s="168"/>
      <c r="AI446" s="168"/>
      <c r="AJ446" s="168"/>
      <c r="AK446" s="168"/>
      <c r="AL446" s="170"/>
      <c r="AM446" s="34"/>
      <c r="AO446" s="32"/>
    </row>
    <row r="447" spans="1:41" ht="105" customHeight="1" x14ac:dyDescent="0.2">
      <c r="A447" s="166" t="s">
        <v>142</v>
      </c>
      <c r="B447" s="166"/>
      <c r="C447" s="166" t="s">
        <v>227</v>
      </c>
      <c r="D447" s="166"/>
      <c r="E447" s="166"/>
      <c r="F447" s="166"/>
      <c r="G447" s="166"/>
      <c r="H447" s="166"/>
      <c r="I447" s="166"/>
      <c r="J447" s="166"/>
      <c r="K447" s="166"/>
      <c r="L447" s="166"/>
      <c r="M447" s="166"/>
      <c r="N447" s="166"/>
      <c r="O447" s="166"/>
      <c r="P447" s="166"/>
      <c r="U447" s="166" t="s">
        <v>142</v>
      </c>
      <c r="V447" s="166"/>
      <c r="W447" s="166" t="s">
        <v>227</v>
      </c>
      <c r="X447" s="166"/>
      <c r="Y447" s="166"/>
      <c r="Z447" s="166"/>
      <c r="AA447" s="166"/>
      <c r="AB447" s="166"/>
      <c r="AC447" s="166"/>
      <c r="AD447" s="166"/>
      <c r="AE447" s="166"/>
      <c r="AF447" s="166"/>
      <c r="AG447" s="166"/>
      <c r="AH447" s="166"/>
      <c r="AI447" s="166"/>
      <c r="AJ447" s="166"/>
      <c r="AK447" s="166"/>
      <c r="AL447" s="166"/>
      <c r="AM447" s="34"/>
      <c r="AO447" s="32"/>
    </row>
    <row r="448" spans="1:41" ht="248.1" customHeight="1" x14ac:dyDescent="0.2">
      <c r="A448" s="166" t="s">
        <v>143</v>
      </c>
      <c r="B448" s="166"/>
      <c r="C448" s="166"/>
      <c r="D448" s="166"/>
      <c r="E448" s="166"/>
      <c r="F448" s="166"/>
      <c r="G448" s="166"/>
      <c r="H448" s="166"/>
      <c r="I448" s="166"/>
      <c r="J448" s="166"/>
      <c r="K448" s="166"/>
      <c r="L448" s="166"/>
      <c r="M448" s="166"/>
      <c r="N448" s="166"/>
      <c r="O448" s="166"/>
      <c r="P448" s="166"/>
      <c r="U448" s="166" t="s">
        <v>143</v>
      </c>
      <c r="V448" s="166"/>
      <c r="W448" s="166"/>
      <c r="X448" s="166"/>
      <c r="Y448" s="166"/>
      <c r="Z448" s="166"/>
      <c r="AA448" s="166"/>
      <c r="AB448" s="166"/>
      <c r="AC448" s="166"/>
      <c r="AD448" s="166"/>
      <c r="AE448" s="166"/>
      <c r="AF448" s="166"/>
      <c r="AG448" s="166"/>
      <c r="AH448" s="166"/>
      <c r="AI448" s="166"/>
      <c r="AJ448" s="166"/>
      <c r="AK448" s="166"/>
      <c r="AL448" s="166"/>
      <c r="AM448" s="34"/>
      <c r="AO448" s="32"/>
    </row>
    <row r="449" spans="1:41" ht="95.25" customHeight="1" x14ac:dyDescent="0.2">
      <c r="A449" s="166" t="s">
        <v>144</v>
      </c>
      <c r="B449" s="166"/>
      <c r="C449" s="166" t="s">
        <v>228</v>
      </c>
      <c r="D449" s="166"/>
      <c r="E449" s="166"/>
      <c r="F449" s="166"/>
      <c r="G449" s="166"/>
      <c r="H449" s="166"/>
      <c r="I449" s="166"/>
      <c r="J449" s="166"/>
      <c r="K449" s="166"/>
      <c r="L449" s="166"/>
      <c r="M449" s="166"/>
      <c r="N449" s="166"/>
      <c r="O449" s="166"/>
      <c r="P449" s="166"/>
      <c r="U449" s="171" t="s">
        <v>144</v>
      </c>
      <c r="V449" s="166"/>
      <c r="W449" s="166" t="s">
        <v>595</v>
      </c>
      <c r="X449" s="166"/>
      <c r="Y449" s="166"/>
      <c r="Z449" s="166"/>
      <c r="AA449" s="166"/>
      <c r="AB449" s="166"/>
      <c r="AC449" s="166"/>
      <c r="AD449" s="166"/>
      <c r="AE449" s="166"/>
      <c r="AF449" s="166"/>
      <c r="AG449" s="166"/>
      <c r="AH449" s="166"/>
      <c r="AI449" s="166"/>
      <c r="AJ449" s="166"/>
      <c r="AK449" s="166"/>
      <c r="AL449" s="166"/>
      <c r="AM449" s="34"/>
      <c r="AO449" s="32"/>
    </row>
    <row r="450" spans="1:41" ht="27" customHeight="1" x14ac:dyDescent="0.2">
      <c r="A450" s="138" t="s">
        <v>322</v>
      </c>
      <c r="B450" s="138"/>
      <c r="C450" s="138"/>
      <c r="D450" s="138"/>
      <c r="E450" s="138"/>
      <c r="F450" s="138"/>
      <c r="G450" s="138"/>
      <c r="H450" s="138"/>
      <c r="I450" s="138"/>
      <c r="J450" s="138"/>
      <c r="K450" s="138"/>
      <c r="L450" s="138"/>
      <c r="M450" s="138"/>
      <c r="N450" s="138"/>
      <c r="O450" s="138"/>
      <c r="P450" s="138"/>
      <c r="U450" s="105">
        <v>79</v>
      </c>
      <c r="V450" s="168" t="str">
        <f ca="1">INDIRECT("V96")</f>
        <v>専門医の新規資格取得者数（歯科）</v>
      </c>
      <c r="W450" s="168"/>
      <c r="X450" s="168"/>
      <c r="Y450" s="168"/>
      <c r="Z450" s="168"/>
      <c r="AA450" s="168"/>
      <c r="AB450" s="168"/>
      <c r="AC450" s="168"/>
      <c r="AD450" s="168"/>
      <c r="AE450" s="168"/>
      <c r="AF450" s="168"/>
      <c r="AG450" s="168"/>
      <c r="AH450" s="168"/>
      <c r="AI450" s="168"/>
      <c r="AJ450" s="168"/>
      <c r="AK450" s="168"/>
      <c r="AL450" s="170"/>
      <c r="AM450" s="34"/>
      <c r="AO450" s="32"/>
    </row>
    <row r="451" spans="1:41" ht="83.25" customHeight="1" x14ac:dyDescent="0.2">
      <c r="A451" s="166" t="s">
        <v>142</v>
      </c>
      <c r="B451" s="166"/>
      <c r="C451" s="166" t="s">
        <v>229</v>
      </c>
      <c r="D451" s="166"/>
      <c r="E451" s="166"/>
      <c r="F451" s="166"/>
      <c r="G451" s="166"/>
      <c r="H451" s="166"/>
      <c r="I451" s="166"/>
      <c r="J451" s="166"/>
      <c r="K451" s="166"/>
      <c r="L451" s="166"/>
      <c r="M451" s="166"/>
      <c r="N451" s="166"/>
      <c r="O451" s="166"/>
      <c r="P451" s="166"/>
      <c r="U451" s="166" t="s">
        <v>142</v>
      </c>
      <c r="V451" s="166"/>
      <c r="W451" s="166" t="s">
        <v>229</v>
      </c>
      <c r="X451" s="166"/>
      <c r="Y451" s="166"/>
      <c r="Z451" s="166"/>
      <c r="AA451" s="166"/>
      <c r="AB451" s="166"/>
      <c r="AC451" s="166"/>
      <c r="AD451" s="166"/>
      <c r="AE451" s="166"/>
      <c r="AF451" s="166"/>
      <c r="AG451" s="166"/>
      <c r="AH451" s="166"/>
      <c r="AI451" s="166"/>
      <c r="AJ451" s="166"/>
      <c r="AK451" s="166"/>
      <c r="AL451" s="166"/>
      <c r="AM451" s="34"/>
      <c r="AO451" s="32"/>
    </row>
    <row r="452" spans="1:41" ht="248.1" customHeight="1" x14ac:dyDescent="0.2">
      <c r="A452" s="166" t="s">
        <v>143</v>
      </c>
      <c r="B452" s="166"/>
      <c r="C452" s="166"/>
      <c r="D452" s="166"/>
      <c r="E452" s="166"/>
      <c r="F452" s="166"/>
      <c r="G452" s="166"/>
      <c r="H452" s="166"/>
      <c r="I452" s="166"/>
      <c r="J452" s="166"/>
      <c r="K452" s="166"/>
      <c r="L452" s="166"/>
      <c r="M452" s="166"/>
      <c r="N452" s="166"/>
      <c r="O452" s="166"/>
      <c r="P452" s="166"/>
      <c r="U452" s="166" t="s">
        <v>143</v>
      </c>
      <c r="V452" s="166"/>
      <c r="W452" s="166"/>
      <c r="X452" s="166"/>
      <c r="Y452" s="166"/>
      <c r="Z452" s="166"/>
      <c r="AA452" s="166"/>
      <c r="AB452" s="166"/>
      <c r="AC452" s="166"/>
      <c r="AD452" s="166"/>
      <c r="AE452" s="166"/>
      <c r="AF452" s="166"/>
      <c r="AG452" s="166"/>
      <c r="AH452" s="166"/>
      <c r="AI452" s="166"/>
      <c r="AJ452" s="166"/>
      <c r="AK452" s="166"/>
      <c r="AL452" s="166"/>
      <c r="AM452" s="34"/>
      <c r="AO452" s="32"/>
    </row>
    <row r="453" spans="1:41" ht="95.25" customHeight="1" x14ac:dyDescent="0.2">
      <c r="A453" s="166" t="s">
        <v>144</v>
      </c>
      <c r="B453" s="166"/>
      <c r="C453" s="166" t="s">
        <v>230</v>
      </c>
      <c r="D453" s="166"/>
      <c r="E453" s="166"/>
      <c r="F453" s="166"/>
      <c r="G453" s="166"/>
      <c r="H453" s="166"/>
      <c r="I453" s="166"/>
      <c r="J453" s="166"/>
      <c r="K453" s="166"/>
      <c r="L453" s="166"/>
      <c r="M453" s="166"/>
      <c r="N453" s="166"/>
      <c r="O453" s="166"/>
      <c r="P453" s="166"/>
      <c r="U453" s="166" t="s">
        <v>144</v>
      </c>
      <c r="V453" s="166"/>
      <c r="W453" s="166" t="s">
        <v>596</v>
      </c>
      <c r="X453" s="166"/>
      <c r="Y453" s="166"/>
      <c r="Z453" s="166"/>
      <c r="AA453" s="166"/>
      <c r="AB453" s="166"/>
      <c r="AC453" s="166"/>
      <c r="AD453" s="166"/>
      <c r="AE453" s="166"/>
      <c r="AF453" s="166"/>
      <c r="AG453" s="166"/>
      <c r="AH453" s="166"/>
      <c r="AI453" s="166"/>
      <c r="AJ453" s="166"/>
      <c r="AK453" s="166"/>
      <c r="AL453" s="166"/>
      <c r="AM453" s="34"/>
      <c r="AO453" s="32"/>
    </row>
    <row r="454" spans="1:41" ht="27" customHeight="1" x14ac:dyDescent="0.2">
      <c r="A454" s="138" t="s">
        <v>323</v>
      </c>
      <c r="B454" s="138"/>
      <c r="C454" s="138"/>
      <c r="D454" s="138"/>
      <c r="E454" s="138"/>
      <c r="F454" s="138"/>
      <c r="G454" s="138"/>
      <c r="H454" s="138"/>
      <c r="I454" s="138"/>
      <c r="J454" s="138"/>
      <c r="K454" s="138"/>
      <c r="L454" s="138"/>
      <c r="M454" s="138"/>
      <c r="N454" s="138"/>
      <c r="O454" s="138"/>
      <c r="P454" s="138"/>
      <c r="U454" s="104">
        <v>80</v>
      </c>
      <c r="V454" s="168" t="str">
        <f ca="1">INDIRECT("V97")</f>
        <v>臨床研修歯科医採用人数</v>
      </c>
      <c r="W454" s="168"/>
      <c r="X454" s="168"/>
      <c r="Y454" s="168"/>
      <c r="Z454" s="168"/>
      <c r="AA454" s="168"/>
      <c r="AB454" s="168"/>
      <c r="AC454" s="168"/>
      <c r="AD454" s="168"/>
      <c r="AE454" s="168"/>
      <c r="AF454" s="168"/>
      <c r="AG454" s="168"/>
      <c r="AH454" s="168"/>
      <c r="AI454" s="168"/>
      <c r="AJ454" s="168"/>
      <c r="AK454" s="168"/>
      <c r="AL454" s="170"/>
      <c r="AM454" s="34"/>
      <c r="AO454" s="32"/>
    </row>
    <row r="455" spans="1:41" ht="75" customHeight="1" x14ac:dyDescent="0.2">
      <c r="A455" s="166" t="s">
        <v>142</v>
      </c>
      <c r="B455" s="166"/>
      <c r="C455" s="166" t="s">
        <v>231</v>
      </c>
      <c r="D455" s="166"/>
      <c r="E455" s="166"/>
      <c r="F455" s="166"/>
      <c r="G455" s="166"/>
      <c r="H455" s="166"/>
      <c r="I455" s="166"/>
      <c r="J455" s="166"/>
      <c r="K455" s="166"/>
      <c r="L455" s="166"/>
      <c r="M455" s="166"/>
      <c r="N455" s="166"/>
      <c r="O455" s="166"/>
      <c r="P455" s="166"/>
      <c r="U455" s="166" t="s">
        <v>142</v>
      </c>
      <c r="V455" s="166"/>
      <c r="W455" s="166" t="s">
        <v>231</v>
      </c>
      <c r="X455" s="166"/>
      <c r="Y455" s="166"/>
      <c r="Z455" s="166"/>
      <c r="AA455" s="166"/>
      <c r="AB455" s="166"/>
      <c r="AC455" s="166"/>
      <c r="AD455" s="166"/>
      <c r="AE455" s="166"/>
      <c r="AF455" s="166"/>
      <c r="AG455" s="166"/>
      <c r="AH455" s="166"/>
      <c r="AI455" s="166"/>
      <c r="AJ455" s="166"/>
      <c r="AK455" s="166"/>
      <c r="AL455" s="166"/>
      <c r="AM455" s="34"/>
      <c r="AO455" s="32"/>
    </row>
    <row r="456" spans="1:41" ht="248.1" customHeight="1" x14ac:dyDescent="0.2">
      <c r="A456" s="166" t="s">
        <v>143</v>
      </c>
      <c r="B456" s="166"/>
      <c r="C456" s="166"/>
      <c r="D456" s="166"/>
      <c r="E456" s="166"/>
      <c r="F456" s="166"/>
      <c r="G456" s="166"/>
      <c r="H456" s="166"/>
      <c r="I456" s="166"/>
      <c r="J456" s="166"/>
      <c r="K456" s="166"/>
      <c r="L456" s="166"/>
      <c r="M456" s="166"/>
      <c r="N456" s="166"/>
      <c r="O456" s="166"/>
      <c r="P456" s="166"/>
      <c r="U456" s="166" t="s">
        <v>143</v>
      </c>
      <c r="V456" s="166"/>
      <c r="W456" s="166"/>
      <c r="X456" s="166"/>
      <c r="Y456" s="166"/>
      <c r="Z456" s="166"/>
      <c r="AA456" s="166"/>
      <c r="AB456" s="166"/>
      <c r="AC456" s="166"/>
      <c r="AD456" s="166"/>
      <c r="AE456" s="166"/>
      <c r="AF456" s="166"/>
      <c r="AG456" s="166"/>
      <c r="AH456" s="166"/>
      <c r="AI456" s="166"/>
      <c r="AJ456" s="166"/>
      <c r="AK456" s="166"/>
      <c r="AL456" s="166"/>
      <c r="AM456" s="34"/>
      <c r="AO456" s="32"/>
    </row>
    <row r="457" spans="1:41" ht="42" customHeight="1" x14ac:dyDescent="0.2">
      <c r="A457" s="166" t="s">
        <v>144</v>
      </c>
      <c r="B457" s="166"/>
      <c r="C457" s="166" t="s">
        <v>232</v>
      </c>
      <c r="D457" s="166"/>
      <c r="E457" s="166"/>
      <c r="F457" s="166"/>
      <c r="G457" s="166"/>
      <c r="H457" s="166"/>
      <c r="I457" s="166"/>
      <c r="J457" s="166"/>
      <c r="K457" s="166"/>
      <c r="L457" s="166"/>
      <c r="M457" s="166"/>
      <c r="N457" s="166"/>
      <c r="O457" s="166"/>
      <c r="P457" s="166"/>
      <c r="U457" s="171" t="s">
        <v>144</v>
      </c>
      <c r="V457" s="166"/>
      <c r="W457" s="166" t="s">
        <v>597</v>
      </c>
      <c r="X457" s="166"/>
      <c r="Y457" s="166"/>
      <c r="Z457" s="166"/>
      <c r="AA457" s="166"/>
      <c r="AB457" s="166"/>
      <c r="AC457" s="166"/>
      <c r="AD457" s="166"/>
      <c r="AE457" s="166"/>
      <c r="AF457" s="166"/>
      <c r="AG457" s="166"/>
      <c r="AH457" s="166"/>
      <c r="AI457" s="166"/>
      <c r="AJ457" s="166"/>
      <c r="AK457" s="166"/>
      <c r="AL457" s="166"/>
      <c r="AM457" s="34"/>
      <c r="AO457" s="32"/>
    </row>
    <row r="458" spans="1:41" ht="27" customHeight="1" x14ac:dyDescent="0.2">
      <c r="A458" s="138" t="s">
        <v>324</v>
      </c>
      <c r="B458" s="138"/>
      <c r="C458" s="138"/>
      <c r="D458" s="138"/>
      <c r="E458" s="138"/>
      <c r="F458" s="138"/>
      <c r="G458" s="138"/>
      <c r="H458" s="138"/>
      <c r="I458" s="138"/>
      <c r="J458" s="138"/>
      <c r="K458" s="138"/>
      <c r="L458" s="138"/>
      <c r="M458" s="138"/>
      <c r="N458" s="138"/>
      <c r="O458" s="138"/>
      <c r="P458" s="138"/>
      <c r="U458" s="105">
        <v>81</v>
      </c>
      <c r="V458" s="168" t="str">
        <f ca="1">INDIRECT("V98")</f>
        <v>歯科衛生士の受入実習学生数</v>
      </c>
      <c r="W458" s="168"/>
      <c r="X458" s="168"/>
      <c r="Y458" s="168"/>
      <c r="Z458" s="168"/>
      <c r="AA458" s="168"/>
      <c r="AB458" s="168"/>
      <c r="AC458" s="168"/>
      <c r="AD458" s="168"/>
      <c r="AE458" s="168"/>
      <c r="AF458" s="168"/>
      <c r="AG458" s="168"/>
      <c r="AH458" s="168"/>
      <c r="AI458" s="168"/>
      <c r="AJ458" s="168"/>
      <c r="AK458" s="168"/>
      <c r="AL458" s="170"/>
      <c r="AM458" s="34"/>
      <c r="AO458" s="32"/>
    </row>
    <row r="459" spans="1:41" ht="114" customHeight="1" x14ac:dyDescent="0.2">
      <c r="A459" s="166" t="s">
        <v>142</v>
      </c>
      <c r="B459" s="166"/>
      <c r="C459" s="166" t="s">
        <v>233</v>
      </c>
      <c r="D459" s="166"/>
      <c r="E459" s="166"/>
      <c r="F459" s="166"/>
      <c r="G459" s="166"/>
      <c r="H459" s="166"/>
      <c r="I459" s="166"/>
      <c r="J459" s="166"/>
      <c r="K459" s="166"/>
      <c r="L459" s="166"/>
      <c r="M459" s="166"/>
      <c r="N459" s="166"/>
      <c r="O459" s="166"/>
      <c r="P459" s="166"/>
      <c r="U459" s="166" t="s">
        <v>142</v>
      </c>
      <c r="V459" s="166"/>
      <c r="W459" s="166" t="s">
        <v>233</v>
      </c>
      <c r="X459" s="166"/>
      <c r="Y459" s="166"/>
      <c r="Z459" s="166"/>
      <c r="AA459" s="166"/>
      <c r="AB459" s="166"/>
      <c r="AC459" s="166"/>
      <c r="AD459" s="166"/>
      <c r="AE459" s="166"/>
      <c r="AF459" s="166"/>
      <c r="AG459" s="166"/>
      <c r="AH459" s="166"/>
      <c r="AI459" s="166"/>
      <c r="AJ459" s="166"/>
      <c r="AK459" s="166"/>
      <c r="AL459" s="166"/>
      <c r="AM459" s="34"/>
      <c r="AO459" s="32"/>
    </row>
    <row r="460" spans="1:41" ht="248.1" customHeight="1" x14ac:dyDescent="0.2">
      <c r="A460" s="166" t="s">
        <v>143</v>
      </c>
      <c r="B460" s="166"/>
      <c r="C460" s="166"/>
      <c r="D460" s="166"/>
      <c r="E460" s="166"/>
      <c r="F460" s="166"/>
      <c r="G460" s="166"/>
      <c r="H460" s="166"/>
      <c r="I460" s="166"/>
      <c r="J460" s="166"/>
      <c r="K460" s="166"/>
      <c r="L460" s="166"/>
      <c r="M460" s="166"/>
      <c r="N460" s="166"/>
      <c r="O460" s="166"/>
      <c r="P460" s="166"/>
      <c r="U460" s="166" t="s">
        <v>143</v>
      </c>
      <c r="V460" s="166"/>
      <c r="W460" s="166"/>
      <c r="X460" s="166"/>
      <c r="Y460" s="166"/>
      <c r="Z460" s="166"/>
      <c r="AA460" s="166"/>
      <c r="AB460" s="166"/>
      <c r="AC460" s="166"/>
      <c r="AD460" s="166"/>
      <c r="AE460" s="166"/>
      <c r="AF460" s="166"/>
      <c r="AG460" s="166"/>
      <c r="AH460" s="166"/>
      <c r="AI460" s="166"/>
      <c r="AJ460" s="166"/>
      <c r="AK460" s="166"/>
      <c r="AL460" s="166"/>
      <c r="AM460" s="34"/>
      <c r="AO460" s="32"/>
    </row>
    <row r="461" spans="1:41" ht="70.5" customHeight="1" x14ac:dyDescent="0.2">
      <c r="A461" s="166" t="s">
        <v>144</v>
      </c>
      <c r="B461" s="166"/>
      <c r="C461" s="166" t="s">
        <v>234</v>
      </c>
      <c r="D461" s="166"/>
      <c r="E461" s="166"/>
      <c r="F461" s="166"/>
      <c r="G461" s="166"/>
      <c r="H461" s="166"/>
      <c r="I461" s="166"/>
      <c r="J461" s="166"/>
      <c r="K461" s="166"/>
      <c r="L461" s="166"/>
      <c r="M461" s="166"/>
      <c r="N461" s="166"/>
      <c r="O461" s="166"/>
      <c r="P461" s="166"/>
      <c r="U461" s="166" t="s">
        <v>144</v>
      </c>
      <c r="V461" s="166"/>
      <c r="W461" s="166" t="s">
        <v>598</v>
      </c>
      <c r="X461" s="166"/>
      <c r="Y461" s="166"/>
      <c r="Z461" s="166"/>
      <c r="AA461" s="166"/>
      <c r="AB461" s="166"/>
      <c r="AC461" s="166"/>
      <c r="AD461" s="166"/>
      <c r="AE461" s="166"/>
      <c r="AF461" s="166"/>
      <c r="AG461" s="166"/>
      <c r="AH461" s="166"/>
      <c r="AI461" s="166"/>
      <c r="AJ461" s="166"/>
      <c r="AK461" s="166"/>
      <c r="AL461" s="166"/>
      <c r="AM461" s="34"/>
      <c r="AO461" s="32"/>
    </row>
    <row r="462" spans="1:41" ht="27" customHeight="1" x14ac:dyDescent="0.2">
      <c r="A462" s="138" t="s">
        <v>325</v>
      </c>
      <c r="B462" s="138"/>
      <c r="C462" s="138"/>
      <c r="D462" s="138"/>
      <c r="E462" s="138"/>
      <c r="F462" s="138"/>
      <c r="G462" s="138"/>
      <c r="H462" s="138"/>
      <c r="I462" s="138"/>
      <c r="J462" s="138"/>
      <c r="K462" s="138"/>
      <c r="L462" s="138"/>
      <c r="M462" s="138"/>
      <c r="N462" s="138"/>
      <c r="O462" s="138"/>
      <c r="P462" s="138"/>
      <c r="U462" s="104">
        <v>82</v>
      </c>
      <c r="V462" s="168" t="str">
        <f ca="1">INDIRECT("V99")</f>
        <v>年間延べ外来患者数（歯科）</v>
      </c>
      <c r="W462" s="168"/>
      <c r="X462" s="168"/>
      <c r="Y462" s="168"/>
      <c r="Z462" s="168"/>
      <c r="AA462" s="168"/>
      <c r="AB462" s="168"/>
      <c r="AC462" s="168"/>
      <c r="AD462" s="168"/>
      <c r="AE462" s="168"/>
      <c r="AF462" s="168"/>
      <c r="AG462" s="168"/>
      <c r="AH462" s="168"/>
      <c r="AI462" s="168"/>
      <c r="AJ462" s="168"/>
      <c r="AK462" s="168"/>
      <c r="AL462" s="170"/>
      <c r="AM462" s="34"/>
      <c r="AO462" s="32"/>
    </row>
    <row r="463" spans="1:41" ht="78" customHeight="1" x14ac:dyDescent="0.2">
      <c r="A463" s="166" t="s">
        <v>142</v>
      </c>
      <c r="B463" s="166"/>
      <c r="C463" s="166" t="s">
        <v>235</v>
      </c>
      <c r="D463" s="166"/>
      <c r="E463" s="166"/>
      <c r="F463" s="166"/>
      <c r="G463" s="166"/>
      <c r="H463" s="166"/>
      <c r="I463" s="166"/>
      <c r="J463" s="166"/>
      <c r="K463" s="166"/>
      <c r="L463" s="166"/>
      <c r="M463" s="166"/>
      <c r="N463" s="166"/>
      <c r="O463" s="166"/>
      <c r="P463" s="166"/>
      <c r="U463" s="166" t="s">
        <v>142</v>
      </c>
      <c r="V463" s="166"/>
      <c r="W463" s="166" t="s">
        <v>235</v>
      </c>
      <c r="X463" s="166"/>
      <c r="Y463" s="166"/>
      <c r="Z463" s="166"/>
      <c r="AA463" s="166"/>
      <c r="AB463" s="166"/>
      <c r="AC463" s="166"/>
      <c r="AD463" s="166"/>
      <c r="AE463" s="166"/>
      <c r="AF463" s="166"/>
      <c r="AG463" s="166"/>
      <c r="AH463" s="166"/>
      <c r="AI463" s="166"/>
      <c r="AJ463" s="166"/>
      <c r="AK463" s="166"/>
      <c r="AL463" s="166"/>
      <c r="AM463" s="34"/>
      <c r="AO463" s="32"/>
    </row>
    <row r="464" spans="1:41" ht="248.1" customHeight="1" x14ac:dyDescent="0.2">
      <c r="A464" s="166" t="s">
        <v>143</v>
      </c>
      <c r="B464" s="166"/>
      <c r="C464" s="166"/>
      <c r="D464" s="166"/>
      <c r="E464" s="166"/>
      <c r="F464" s="166"/>
      <c r="G464" s="166"/>
      <c r="H464" s="166"/>
      <c r="I464" s="166"/>
      <c r="J464" s="166"/>
      <c r="K464" s="166"/>
      <c r="L464" s="166"/>
      <c r="M464" s="166"/>
      <c r="N464" s="166"/>
      <c r="O464" s="166"/>
      <c r="P464" s="166"/>
      <c r="U464" s="166" t="s">
        <v>143</v>
      </c>
      <c r="V464" s="166"/>
      <c r="W464" s="166"/>
      <c r="X464" s="166"/>
      <c r="Y464" s="166"/>
      <c r="Z464" s="166"/>
      <c r="AA464" s="166"/>
      <c r="AB464" s="166"/>
      <c r="AC464" s="166"/>
      <c r="AD464" s="166"/>
      <c r="AE464" s="166"/>
      <c r="AF464" s="166"/>
      <c r="AG464" s="166"/>
      <c r="AH464" s="166"/>
      <c r="AI464" s="166"/>
      <c r="AJ464" s="166"/>
      <c r="AK464" s="166"/>
      <c r="AL464" s="166"/>
      <c r="AM464" s="34"/>
      <c r="AO464" s="32"/>
    </row>
    <row r="465" spans="1:41" ht="66.75" customHeight="1" x14ac:dyDescent="0.2">
      <c r="A465" s="166" t="s">
        <v>144</v>
      </c>
      <c r="B465" s="166"/>
      <c r="C465" s="166" t="s">
        <v>236</v>
      </c>
      <c r="D465" s="166"/>
      <c r="E465" s="166"/>
      <c r="F465" s="166"/>
      <c r="G465" s="166"/>
      <c r="H465" s="166"/>
      <c r="I465" s="166"/>
      <c r="J465" s="166"/>
      <c r="K465" s="166"/>
      <c r="L465" s="166"/>
      <c r="M465" s="166"/>
      <c r="N465" s="166"/>
      <c r="O465" s="166"/>
      <c r="P465" s="166"/>
      <c r="U465" s="171" t="s">
        <v>144</v>
      </c>
      <c r="V465" s="166"/>
      <c r="W465" s="166" t="s">
        <v>599</v>
      </c>
      <c r="X465" s="166"/>
      <c r="Y465" s="166"/>
      <c r="Z465" s="166"/>
      <c r="AA465" s="166"/>
      <c r="AB465" s="166"/>
      <c r="AC465" s="166"/>
      <c r="AD465" s="166"/>
      <c r="AE465" s="166"/>
      <c r="AF465" s="166"/>
      <c r="AG465" s="166"/>
      <c r="AH465" s="166"/>
      <c r="AI465" s="166"/>
      <c r="AJ465" s="166"/>
      <c r="AK465" s="166"/>
      <c r="AL465" s="166"/>
      <c r="AM465" s="34"/>
      <c r="AO465" s="32"/>
    </row>
    <row r="466" spans="1:41" ht="27" customHeight="1" x14ac:dyDescent="0.2">
      <c r="A466" s="138" t="s">
        <v>326</v>
      </c>
      <c r="B466" s="138"/>
      <c r="C466" s="138"/>
      <c r="D466" s="138"/>
      <c r="E466" s="138"/>
      <c r="F466" s="138"/>
      <c r="G466" s="138"/>
      <c r="H466" s="138"/>
      <c r="I466" s="138"/>
      <c r="J466" s="138"/>
      <c r="K466" s="138"/>
      <c r="L466" s="138"/>
      <c r="M466" s="138"/>
      <c r="N466" s="138"/>
      <c r="O466" s="138"/>
      <c r="P466" s="138"/>
      <c r="U466" s="105">
        <v>83</v>
      </c>
      <c r="V466" s="168" t="str">
        <f ca="1">INDIRECT("V100")</f>
        <v>周術期口腔機能管理料算定数</v>
      </c>
      <c r="W466" s="168"/>
      <c r="X466" s="168"/>
      <c r="Y466" s="168"/>
      <c r="Z466" s="168"/>
      <c r="AA466" s="168"/>
      <c r="AB466" s="168"/>
      <c r="AC466" s="168"/>
      <c r="AD466" s="168"/>
      <c r="AE466" s="168"/>
      <c r="AF466" s="168"/>
      <c r="AG466" s="168"/>
      <c r="AH466" s="168"/>
      <c r="AI466" s="168"/>
      <c r="AJ466" s="168"/>
      <c r="AK466" s="168"/>
      <c r="AL466" s="170"/>
      <c r="AM466" s="34"/>
      <c r="AO466" s="32"/>
    </row>
    <row r="467" spans="1:41" ht="36" customHeight="1" x14ac:dyDescent="0.2">
      <c r="A467" s="166" t="s">
        <v>142</v>
      </c>
      <c r="B467" s="166"/>
      <c r="C467" s="166" t="s">
        <v>237</v>
      </c>
      <c r="D467" s="166"/>
      <c r="E467" s="166"/>
      <c r="F467" s="166"/>
      <c r="G467" s="166"/>
      <c r="H467" s="166"/>
      <c r="I467" s="166"/>
      <c r="J467" s="166"/>
      <c r="K467" s="166"/>
      <c r="L467" s="166"/>
      <c r="M467" s="166"/>
      <c r="N467" s="166"/>
      <c r="O467" s="166"/>
      <c r="P467" s="166"/>
      <c r="U467" s="166" t="s">
        <v>142</v>
      </c>
      <c r="V467" s="166"/>
      <c r="W467" s="166" t="s">
        <v>237</v>
      </c>
      <c r="X467" s="166"/>
      <c r="Y467" s="166"/>
      <c r="Z467" s="166"/>
      <c r="AA467" s="166"/>
      <c r="AB467" s="166"/>
      <c r="AC467" s="166"/>
      <c r="AD467" s="166"/>
      <c r="AE467" s="166"/>
      <c r="AF467" s="166"/>
      <c r="AG467" s="166"/>
      <c r="AH467" s="166"/>
      <c r="AI467" s="166"/>
      <c r="AJ467" s="166"/>
      <c r="AK467" s="166"/>
      <c r="AL467" s="166"/>
      <c r="AM467" s="34"/>
      <c r="AO467" s="32"/>
    </row>
    <row r="468" spans="1:41" ht="248.1" customHeight="1" x14ac:dyDescent="0.2">
      <c r="A468" s="166" t="s">
        <v>143</v>
      </c>
      <c r="B468" s="166"/>
      <c r="C468" s="166"/>
      <c r="D468" s="166"/>
      <c r="E468" s="166"/>
      <c r="F468" s="166"/>
      <c r="G468" s="166"/>
      <c r="H468" s="166"/>
      <c r="I468" s="166"/>
      <c r="J468" s="166"/>
      <c r="K468" s="166"/>
      <c r="L468" s="166"/>
      <c r="M468" s="166"/>
      <c r="N468" s="166"/>
      <c r="O468" s="166"/>
      <c r="P468" s="166"/>
      <c r="U468" s="166" t="s">
        <v>143</v>
      </c>
      <c r="V468" s="166"/>
      <c r="W468" s="166"/>
      <c r="X468" s="166"/>
      <c r="Y468" s="166"/>
      <c r="Z468" s="166"/>
      <c r="AA468" s="166"/>
      <c r="AB468" s="166"/>
      <c r="AC468" s="166"/>
      <c r="AD468" s="166"/>
      <c r="AE468" s="166"/>
      <c r="AF468" s="166"/>
      <c r="AG468" s="166"/>
      <c r="AH468" s="166"/>
      <c r="AI468" s="166"/>
      <c r="AJ468" s="166"/>
      <c r="AK468" s="166"/>
      <c r="AL468" s="166"/>
      <c r="AM468" s="34"/>
      <c r="AO468" s="32"/>
    </row>
    <row r="469" spans="1:41" ht="45" customHeight="1" x14ac:dyDescent="0.2">
      <c r="A469" s="166" t="s">
        <v>144</v>
      </c>
      <c r="B469" s="166"/>
      <c r="C469" s="166" t="s">
        <v>238</v>
      </c>
      <c r="D469" s="166"/>
      <c r="E469" s="166"/>
      <c r="F469" s="166"/>
      <c r="G469" s="166"/>
      <c r="H469" s="166"/>
      <c r="I469" s="166"/>
      <c r="J469" s="166"/>
      <c r="K469" s="166"/>
      <c r="L469" s="166"/>
      <c r="M469" s="166"/>
      <c r="N469" s="166"/>
      <c r="O469" s="166"/>
      <c r="P469" s="166"/>
      <c r="U469" s="166" t="s">
        <v>144</v>
      </c>
      <c r="V469" s="166"/>
      <c r="W469" s="166" t="s">
        <v>238</v>
      </c>
      <c r="X469" s="166"/>
      <c r="Y469" s="166"/>
      <c r="Z469" s="166"/>
      <c r="AA469" s="166"/>
      <c r="AB469" s="166"/>
      <c r="AC469" s="166"/>
      <c r="AD469" s="166"/>
      <c r="AE469" s="166"/>
      <c r="AF469" s="166"/>
      <c r="AG469" s="166"/>
      <c r="AH469" s="166"/>
      <c r="AI469" s="166"/>
      <c r="AJ469" s="166"/>
      <c r="AK469" s="166"/>
      <c r="AL469" s="166"/>
      <c r="AM469" s="34"/>
      <c r="AO469" s="32"/>
    </row>
    <row r="470" spans="1:41" ht="27" customHeight="1" x14ac:dyDescent="0.2">
      <c r="A470" s="138" t="s">
        <v>327</v>
      </c>
      <c r="B470" s="138"/>
      <c r="C470" s="138"/>
      <c r="D470" s="138"/>
      <c r="E470" s="138"/>
      <c r="F470" s="138"/>
      <c r="G470" s="138"/>
      <c r="H470" s="138"/>
      <c r="I470" s="138"/>
      <c r="J470" s="138"/>
      <c r="K470" s="138"/>
      <c r="L470" s="138"/>
      <c r="M470" s="138"/>
      <c r="N470" s="138"/>
      <c r="O470" s="138"/>
      <c r="P470" s="138"/>
      <c r="U470" s="104">
        <v>84</v>
      </c>
      <c r="V470" s="168" t="str">
        <f ca="1">INDIRECT("V101")</f>
        <v>歯科領域の特定疾患患者数</v>
      </c>
      <c r="W470" s="168"/>
      <c r="X470" s="168"/>
      <c r="Y470" s="168"/>
      <c r="Z470" s="168"/>
      <c r="AA470" s="168"/>
      <c r="AB470" s="168"/>
      <c r="AC470" s="168"/>
      <c r="AD470" s="168"/>
      <c r="AE470" s="168"/>
      <c r="AF470" s="168"/>
      <c r="AG470" s="168"/>
      <c r="AH470" s="168"/>
      <c r="AI470" s="168"/>
      <c r="AJ470" s="168"/>
      <c r="AK470" s="168"/>
      <c r="AL470" s="170"/>
      <c r="AM470" s="34"/>
      <c r="AO470" s="32"/>
    </row>
    <row r="471" spans="1:41" ht="65.25" customHeight="1" x14ac:dyDescent="0.2">
      <c r="A471" s="166" t="s">
        <v>142</v>
      </c>
      <c r="B471" s="166"/>
      <c r="C471" s="166" t="s">
        <v>239</v>
      </c>
      <c r="D471" s="166"/>
      <c r="E471" s="166"/>
      <c r="F471" s="166"/>
      <c r="G471" s="166"/>
      <c r="H471" s="166"/>
      <c r="I471" s="166"/>
      <c r="J471" s="166"/>
      <c r="K471" s="166"/>
      <c r="L471" s="166"/>
      <c r="M471" s="166"/>
      <c r="N471" s="166"/>
      <c r="O471" s="166"/>
      <c r="P471" s="166"/>
      <c r="U471" s="166" t="s">
        <v>142</v>
      </c>
      <c r="V471" s="166"/>
      <c r="W471" s="166" t="s">
        <v>239</v>
      </c>
      <c r="X471" s="166"/>
      <c r="Y471" s="166"/>
      <c r="Z471" s="166"/>
      <c r="AA471" s="166"/>
      <c r="AB471" s="166"/>
      <c r="AC471" s="166"/>
      <c r="AD471" s="166"/>
      <c r="AE471" s="166"/>
      <c r="AF471" s="166"/>
      <c r="AG471" s="166"/>
      <c r="AH471" s="166"/>
      <c r="AI471" s="166"/>
      <c r="AJ471" s="166"/>
      <c r="AK471" s="166"/>
      <c r="AL471" s="166"/>
      <c r="AM471" s="34"/>
      <c r="AO471" s="32"/>
    </row>
    <row r="472" spans="1:41" ht="248.1" customHeight="1" x14ac:dyDescent="0.2">
      <c r="A472" s="166" t="s">
        <v>143</v>
      </c>
      <c r="B472" s="166"/>
      <c r="C472" s="166"/>
      <c r="D472" s="166"/>
      <c r="E472" s="166"/>
      <c r="F472" s="166"/>
      <c r="G472" s="166"/>
      <c r="H472" s="166"/>
      <c r="I472" s="166"/>
      <c r="J472" s="166"/>
      <c r="K472" s="166"/>
      <c r="L472" s="166"/>
      <c r="M472" s="166"/>
      <c r="N472" s="166"/>
      <c r="O472" s="166"/>
      <c r="P472" s="166"/>
      <c r="U472" s="166" t="s">
        <v>143</v>
      </c>
      <c r="V472" s="166"/>
      <c r="W472" s="166"/>
      <c r="X472" s="166"/>
      <c r="Y472" s="166"/>
      <c r="Z472" s="166"/>
      <c r="AA472" s="166"/>
      <c r="AB472" s="166"/>
      <c r="AC472" s="166"/>
      <c r="AD472" s="166"/>
      <c r="AE472" s="166"/>
      <c r="AF472" s="166"/>
      <c r="AG472" s="166"/>
      <c r="AH472" s="166"/>
      <c r="AI472" s="166"/>
      <c r="AJ472" s="166"/>
      <c r="AK472" s="166"/>
      <c r="AL472" s="166"/>
      <c r="AM472" s="34"/>
      <c r="AO472" s="32"/>
    </row>
    <row r="473" spans="1:41" ht="48" customHeight="1" x14ac:dyDescent="0.2">
      <c r="A473" s="166" t="s">
        <v>144</v>
      </c>
      <c r="B473" s="166"/>
      <c r="C473" s="166" t="s">
        <v>240</v>
      </c>
      <c r="D473" s="166"/>
      <c r="E473" s="166"/>
      <c r="F473" s="166"/>
      <c r="G473" s="166"/>
      <c r="H473" s="166"/>
      <c r="I473" s="166"/>
      <c r="J473" s="166"/>
      <c r="K473" s="166"/>
      <c r="L473" s="166"/>
      <c r="M473" s="166"/>
      <c r="N473" s="166"/>
      <c r="O473" s="166"/>
      <c r="P473" s="166"/>
      <c r="U473" s="171" t="s">
        <v>144</v>
      </c>
      <c r="V473" s="166"/>
      <c r="W473" s="166" t="s">
        <v>240</v>
      </c>
      <c r="X473" s="166"/>
      <c r="Y473" s="166"/>
      <c r="Z473" s="166"/>
      <c r="AA473" s="166"/>
      <c r="AB473" s="166"/>
      <c r="AC473" s="166"/>
      <c r="AD473" s="166"/>
      <c r="AE473" s="166"/>
      <c r="AF473" s="166"/>
      <c r="AG473" s="166"/>
      <c r="AH473" s="166"/>
      <c r="AI473" s="166"/>
      <c r="AJ473" s="166"/>
      <c r="AK473" s="166"/>
      <c r="AL473" s="166"/>
      <c r="AM473" s="34"/>
      <c r="AO473" s="32"/>
    </row>
    <row r="474" spans="1:41" ht="27" customHeight="1" x14ac:dyDescent="0.2">
      <c r="A474" s="138" t="s">
        <v>321</v>
      </c>
      <c r="B474" s="138"/>
      <c r="C474" s="138"/>
      <c r="D474" s="138"/>
      <c r="E474" s="138"/>
      <c r="F474" s="138"/>
      <c r="G474" s="138"/>
      <c r="H474" s="138"/>
      <c r="I474" s="138"/>
      <c r="J474" s="138"/>
      <c r="K474" s="138"/>
      <c r="L474" s="138"/>
      <c r="M474" s="138"/>
      <c r="N474" s="138"/>
      <c r="O474" s="138"/>
      <c r="P474" s="138"/>
      <c r="U474" s="105">
        <v>85</v>
      </c>
      <c r="V474" s="168" t="str">
        <f ca="1">INDIRECT("V102")</f>
        <v>紹介率（歯科）</v>
      </c>
      <c r="W474" s="168"/>
      <c r="X474" s="168"/>
      <c r="Y474" s="168"/>
      <c r="Z474" s="168"/>
      <c r="AA474" s="168"/>
      <c r="AB474" s="168"/>
      <c r="AC474" s="168"/>
      <c r="AD474" s="168"/>
      <c r="AE474" s="168"/>
      <c r="AF474" s="168"/>
      <c r="AG474" s="168"/>
      <c r="AH474" s="168"/>
      <c r="AI474" s="168"/>
      <c r="AJ474" s="168"/>
      <c r="AK474" s="168"/>
      <c r="AL474" s="170"/>
      <c r="AM474" s="34"/>
      <c r="AO474" s="32"/>
    </row>
    <row r="475" spans="1:41" ht="75.75" customHeight="1" x14ac:dyDescent="0.2">
      <c r="A475" s="166" t="s">
        <v>142</v>
      </c>
      <c r="B475" s="166"/>
      <c r="C475" s="166" t="s">
        <v>241</v>
      </c>
      <c r="D475" s="166"/>
      <c r="E475" s="166"/>
      <c r="F475" s="166"/>
      <c r="G475" s="166"/>
      <c r="H475" s="166"/>
      <c r="I475" s="166"/>
      <c r="J475" s="166"/>
      <c r="K475" s="166"/>
      <c r="L475" s="166"/>
      <c r="M475" s="166"/>
      <c r="N475" s="166"/>
      <c r="O475" s="166"/>
      <c r="P475" s="166"/>
      <c r="U475" s="166" t="s">
        <v>142</v>
      </c>
      <c r="V475" s="166"/>
      <c r="W475" s="166" t="s">
        <v>241</v>
      </c>
      <c r="X475" s="166"/>
      <c r="Y475" s="166"/>
      <c r="Z475" s="166"/>
      <c r="AA475" s="166"/>
      <c r="AB475" s="166"/>
      <c r="AC475" s="166"/>
      <c r="AD475" s="166"/>
      <c r="AE475" s="166"/>
      <c r="AF475" s="166"/>
      <c r="AG475" s="166"/>
      <c r="AH475" s="166"/>
      <c r="AI475" s="166"/>
      <c r="AJ475" s="166"/>
      <c r="AK475" s="166"/>
      <c r="AL475" s="166"/>
      <c r="AM475" s="34"/>
      <c r="AO475" s="32"/>
    </row>
    <row r="476" spans="1:41" ht="248.1" customHeight="1" x14ac:dyDescent="0.2">
      <c r="A476" s="166" t="s">
        <v>143</v>
      </c>
      <c r="B476" s="166"/>
      <c r="C476" s="166"/>
      <c r="D476" s="166"/>
      <c r="E476" s="166"/>
      <c r="F476" s="166"/>
      <c r="G476" s="166"/>
      <c r="H476" s="166"/>
      <c r="I476" s="166"/>
      <c r="J476" s="166"/>
      <c r="K476" s="166"/>
      <c r="L476" s="166"/>
      <c r="M476" s="166"/>
      <c r="N476" s="166"/>
      <c r="O476" s="166"/>
      <c r="P476" s="166"/>
      <c r="U476" s="166" t="s">
        <v>143</v>
      </c>
      <c r="V476" s="166"/>
      <c r="W476" s="166"/>
      <c r="X476" s="166"/>
      <c r="Y476" s="166"/>
      <c r="Z476" s="166"/>
      <c r="AA476" s="166"/>
      <c r="AB476" s="166"/>
      <c r="AC476" s="166"/>
      <c r="AD476" s="166"/>
      <c r="AE476" s="166"/>
      <c r="AF476" s="166"/>
      <c r="AG476" s="166"/>
      <c r="AH476" s="166"/>
      <c r="AI476" s="166"/>
      <c r="AJ476" s="166"/>
      <c r="AK476" s="166"/>
      <c r="AL476" s="166"/>
      <c r="AM476" s="34"/>
      <c r="AO476" s="32"/>
    </row>
    <row r="477" spans="1:41" ht="60" customHeight="1" x14ac:dyDescent="0.2">
      <c r="A477" s="166" t="s">
        <v>144</v>
      </c>
      <c r="B477" s="166"/>
      <c r="C477" s="166" t="s">
        <v>242</v>
      </c>
      <c r="D477" s="166"/>
      <c r="E477" s="166"/>
      <c r="F477" s="166"/>
      <c r="G477" s="166"/>
      <c r="H477" s="166"/>
      <c r="I477" s="166"/>
      <c r="J477" s="166"/>
      <c r="K477" s="166"/>
      <c r="L477" s="166"/>
      <c r="M477" s="166"/>
      <c r="N477" s="166"/>
      <c r="O477" s="166"/>
      <c r="P477" s="166"/>
      <c r="U477" s="166" t="s">
        <v>144</v>
      </c>
      <c r="V477" s="166"/>
      <c r="W477" s="166" t="s">
        <v>600</v>
      </c>
      <c r="X477" s="166"/>
      <c r="Y477" s="166"/>
      <c r="Z477" s="166"/>
      <c r="AA477" s="166"/>
      <c r="AB477" s="166"/>
      <c r="AC477" s="166"/>
      <c r="AD477" s="166"/>
      <c r="AE477" s="166"/>
      <c r="AF477" s="166"/>
      <c r="AG477" s="166"/>
      <c r="AH477" s="166"/>
      <c r="AI477" s="166"/>
      <c r="AJ477" s="166"/>
      <c r="AK477" s="166"/>
      <c r="AL477" s="166"/>
      <c r="AM477" s="34"/>
      <c r="AO477" s="32"/>
    </row>
    <row r="478" spans="1:41" ht="27" customHeight="1" x14ac:dyDescent="0.2">
      <c r="A478" s="167" t="s">
        <v>319</v>
      </c>
      <c r="B478" s="168"/>
      <c r="C478" s="168"/>
      <c r="D478" s="168"/>
      <c r="E478" s="168"/>
      <c r="F478" s="168"/>
      <c r="G478" s="168"/>
      <c r="H478" s="168"/>
      <c r="I478" s="168"/>
      <c r="J478" s="168"/>
      <c r="K478" s="168"/>
      <c r="L478" s="168"/>
      <c r="M478" s="168"/>
      <c r="N478" s="168"/>
      <c r="O478" s="168"/>
      <c r="P478" s="169"/>
      <c r="U478" s="104">
        <v>86</v>
      </c>
      <c r="V478" s="168" t="str">
        <f ca="1">INDIRECT("V103")</f>
        <v>逆紹介率（歯科）</v>
      </c>
      <c r="W478" s="168"/>
      <c r="X478" s="168"/>
      <c r="Y478" s="168"/>
      <c r="Z478" s="168"/>
      <c r="AA478" s="168"/>
      <c r="AB478" s="168"/>
      <c r="AC478" s="168"/>
      <c r="AD478" s="168"/>
      <c r="AE478" s="168"/>
      <c r="AF478" s="168"/>
      <c r="AG478" s="168"/>
      <c r="AH478" s="168"/>
      <c r="AI478" s="168"/>
      <c r="AJ478" s="168"/>
      <c r="AK478" s="168"/>
      <c r="AL478" s="170"/>
      <c r="AM478" s="34"/>
      <c r="AO478" s="32"/>
    </row>
    <row r="479" spans="1:41" ht="86.25" customHeight="1" x14ac:dyDescent="0.2">
      <c r="A479" s="166" t="s">
        <v>142</v>
      </c>
      <c r="B479" s="166"/>
      <c r="C479" s="166" t="s">
        <v>241</v>
      </c>
      <c r="D479" s="166"/>
      <c r="E479" s="166"/>
      <c r="F479" s="166"/>
      <c r="G479" s="166"/>
      <c r="H479" s="166"/>
      <c r="I479" s="166"/>
      <c r="J479" s="166"/>
      <c r="K479" s="166"/>
      <c r="L479" s="166"/>
      <c r="M479" s="166"/>
      <c r="N479" s="166"/>
      <c r="O479" s="166"/>
      <c r="P479" s="166"/>
      <c r="U479" s="166" t="s">
        <v>142</v>
      </c>
      <c r="V479" s="166"/>
      <c r="W479" s="166" t="s">
        <v>241</v>
      </c>
      <c r="X479" s="166"/>
      <c r="Y479" s="166"/>
      <c r="Z479" s="166"/>
      <c r="AA479" s="166"/>
      <c r="AB479" s="166"/>
      <c r="AC479" s="166"/>
      <c r="AD479" s="166"/>
      <c r="AE479" s="166"/>
      <c r="AF479" s="166"/>
      <c r="AG479" s="166"/>
      <c r="AH479" s="166"/>
      <c r="AI479" s="166"/>
      <c r="AJ479" s="166"/>
      <c r="AK479" s="166"/>
      <c r="AL479" s="166"/>
      <c r="AM479" s="34"/>
      <c r="AO479" s="32"/>
    </row>
    <row r="480" spans="1:41" ht="248.1" customHeight="1" x14ac:dyDescent="0.2">
      <c r="A480" s="166" t="s">
        <v>143</v>
      </c>
      <c r="B480" s="166"/>
      <c r="C480" s="166"/>
      <c r="D480" s="166"/>
      <c r="E480" s="166"/>
      <c r="F480" s="166"/>
      <c r="G480" s="166"/>
      <c r="H480" s="166"/>
      <c r="I480" s="166"/>
      <c r="J480" s="166"/>
      <c r="K480" s="166"/>
      <c r="L480" s="166"/>
      <c r="M480" s="166"/>
      <c r="N480" s="166"/>
      <c r="O480" s="166"/>
      <c r="P480" s="166"/>
      <c r="U480" s="166" t="s">
        <v>143</v>
      </c>
      <c r="V480" s="166"/>
      <c r="W480" s="166"/>
      <c r="X480" s="166"/>
      <c r="Y480" s="166"/>
      <c r="Z480" s="166"/>
      <c r="AA480" s="166"/>
      <c r="AB480" s="166"/>
      <c r="AC480" s="166"/>
      <c r="AD480" s="166"/>
      <c r="AE480" s="166"/>
      <c r="AF480" s="166"/>
      <c r="AG480" s="166"/>
      <c r="AH480" s="166"/>
      <c r="AI480" s="166"/>
      <c r="AJ480" s="166"/>
      <c r="AK480" s="166"/>
      <c r="AL480" s="166"/>
      <c r="AM480" s="34"/>
      <c r="AO480" s="32"/>
    </row>
    <row r="481" spans="1:41" ht="72" customHeight="1" x14ac:dyDescent="0.2">
      <c r="A481" s="166" t="s">
        <v>144</v>
      </c>
      <c r="B481" s="166"/>
      <c r="C481" s="166" t="s">
        <v>243</v>
      </c>
      <c r="D481" s="166"/>
      <c r="E481" s="166"/>
      <c r="F481" s="166"/>
      <c r="G481" s="166"/>
      <c r="H481" s="166"/>
      <c r="I481" s="166"/>
      <c r="J481" s="166"/>
      <c r="K481" s="166"/>
      <c r="L481" s="166"/>
      <c r="M481" s="166"/>
      <c r="N481" s="166"/>
      <c r="O481" s="166"/>
      <c r="P481" s="166"/>
      <c r="U481" s="166" t="s">
        <v>144</v>
      </c>
      <c r="V481" s="166"/>
      <c r="W481" s="166" t="s">
        <v>601</v>
      </c>
      <c r="X481" s="166"/>
      <c r="Y481" s="166"/>
      <c r="Z481" s="166"/>
      <c r="AA481" s="166"/>
      <c r="AB481" s="166"/>
      <c r="AC481" s="166"/>
      <c r="AD481" s="166"/>
      <c r="AE481" s="166"/>
      <c r="AF481" s="166"/>
      <c r="AG481" s="166"/>
      <c r="AH481" s="166"/>
      <c r="AI481" s="166"/>
      <c r="AJ481" s="166"/>
      <c r="AK481" s="166"/>
      <c r="AL481" s="166"/>
      <c r="AM481" s="34"/>
      <c r="AO481" s="32"/>
    </row>
    <row r="482" spans="1:41" x14ac:dyDescent="0.2">
      <c r="AM482" s="34"/>
      <c r="AO482" s="32"/>
    </row>
  </sheetData>
  <mergeCells count="1919">
    <mergeCell ref="AI43:AJ43"/>
    <mergeCell ref="AK43:AL43"/>
    <mergeCell ref="AM43:AN43"/>
    <mergeCell ref="AI2:AJ2"/>
    <mergeCell ref="AK2:AL2"/>
    <mergeCell ref="AM2:AN2"/>
    <mergeCell ref="A3:Q3"/>
    <mergeCell ref="U3:AN3"/>
    <mergeCell ref="B4:J4"/>
    <mergeCell ref="K4:L4"/>
    <mergeCell ref="M4:N4"/>
    <mergeCell ref="V4:AD4"/>
    <mergeCell ref="AE4:AF4"/>
    <mergeCell ref="B2:J2"/>
    <mergeCell ref="K2:L2"/>
    <mergeCell ref="M2:N2"/>
    <mergeCell ref="V2:AD2"/>
    <mergeCell ref="AE2:AF2"/>
    <mergeCell ref="AG2:AH2"/>
    <mergeCell ref="B7:J7"/>
    <mergeCell ref="K7:L7"/>
    <mergeCell ref="M7:N7"/>
    <mergeCell ref="V7:AD7"/>
    <mergeCell ref="AE7:AF7"/>
    <mergeCell ref="AG7:AH7"/>
    <mergeCell ref="B6:J6"/>
    <mergeCell ref="K6:L6"/>
    <mergeCell ref="M6:N6"/>
    <mergeCell ref="V6:AD6"/>
    <mergeCell ref="AE6:AF6"/>
    <mergeCell ref="AG6:AH6"/>
    <mergeCell ref="AG4:AH4"/>
    <mergeCell ref="B5:J5"/>
    <mergeCell ref="K5:L5"/>
    <mergeCell ref="M5:N5"/>
    <mergeCell ref="V5:AD5"/>
    <mergeCell ref="AE5:AF5"/>
    <mergeCell ref="AG5:AH5"/>
    <mergeCell ref="B10:J10"/>
    <mergeCell ref="K10:L10"/>
    <mergeCell ref="M10:N10"/>
    <mergeCell ref="V10:AD10"/>
    <mergeCell ref="AE10:AF10"/>
    <mergeCell ref="AG10:AH10"/>
    <mergeCell ref="B9:J9"/>
    <mergeCell ref="K9:L9"/>
    <mergeCell ref="M9:N9"/>
    <mergeCell ref="V9:AD9"/>
    <mergeCell ref="AE9:AF9"/>
    <mergeCell ref="AG9:AH9"/>
    <mergeCell ref="B8:J8"/>
    <mergeCell ref="K8:L8"/>
    <mergeCell ref="M8:N8"/>
    <mergeCell ref="V8:AD8"/>
    <mergeCell ref="AE8:AF8"/>
    <mergeCell ref="AG8:AH8"/>
    <mergeCell ref="B13:J13"/>
    <mergeCell ref="K13:L13"/>
    <mergeCell ref="M13:N13"/>
    <mergeCell ref="V13:AD13"/>
    <mergeCell ref="AE13:AF13"/>
    <mergeCell ref="AG13:AH13"/>
    <mergeCell ref="B12:J12"/>
    <mergeCell ref="K12:L12"/>
    <mergeCell ref="M12:N12"/>
    <mergeCell ref="V12:AD12"/>
    <mergeCell ref="AE12:AF12"/>
    <mergeCell ref="AG12:AH12"/>
    <mergeCell ref="B11:J11"/>
    <mergeCell ref="K11:L11"/>
    <mergeCell ref="M11:N11"/>
    <mergeCell ref="V11:AD11"/>
    <mergeCell ref="AE11:AF11"/>
    <mergeCell ref="AG11:AH11"/>
    <mergeCell ref="B16:J16"/>
    <mergeCell ref="K16:L16"/>
    <mergeCell ref="M16:N16"/>
    <mergeCell ref="V16:AD16"/>
    <mergeCell ref="AE16:AF16"/>
    <mergeCell ref="AG16:AH16"/>
    <mergeCell ref="B15:J15"/>
    <mergeCell ref="K15:L15"/>
    <mergeCell ref="M15:N15"/>
    <mergeCell ref="V15:AD15"/>
    <mergeCell ref="AE15:AF15"/>
    <mergeCell ref="AG15:AH15"/>
    <mergeCell ref="B14:J14"/>
    <mergeCell ref="K14:L14"/>
    <mergeCell ref="M14:N14"/>
    <mergeCell ref="V14:AD14"/>
    <mergeCell ref="AE14:AF14"/>
    <mergeCell ref="AG14:AH14"/>
    <mergeCell ref="B19:J19"/>
    <mergeCell ref="K19:L19"/>
    <mergeCell ref="M19:N19"/>
    <mergeCell ref="V19:AD19"/>
    <mergeCell ref="AE19:AF19"/>
    <mergeCell ref="AG19:AH19"/>
    <mergeCell ref="B18:J18"/>
    <mergeCell ref="K18:L18"/>
    <mergeCell ref="M18:N18"/>
    <mergeCell ref="V18:AD18"/>
    <mergeCell ref="AE18:AF18"/>
    <mergeCell ref="AG18:AH18"/>
    <mergeCell ref="B17:J17"/>
    <mergeCell ref="K17:L17"/>
    <mergeCell ref="M17:N17"/>
    <mergeCell ref="V17:AD17"/>
    <mergeCell ref="AE17:AF17"/>
    <mergeCell ref="AG17:AH17"/>
    <mergeCell ref="B22:J22"/>
    <mergeCell ref="K22:L22"/>
    <mergeCell ref="M22:N22"/>
    <mergeCell ref="V22:AD22"/>
    <mergeCell ref="AE22:AF22"/>
    <mergeCell ref="AG22:AH22"/>
    <mergeCell ref="B21:J21"/>
    <mergeCell ref="K21:L21"/>
    <mergeCell ref="M21:N21"/>
    <mergeCell ref="V21:AD21"/>
    <mergeCell ref="AE21:AF21"/>
    <mergeCell ref="AG21:AH21"/>
    <mergeCell ref="B20:J20"/>
    <mergeCell ref="K20:L20"/>
    <mergeCell ref="M20:N20"/>
    <mergeCell ref="V20:AD20"/>
    <mergeCell ref="AE20:AF20"/>
    <mergeCell ref="AG20:AH20"/>
    <mergeCell ref="B25:J25"/>
    <mergeCell ref="K25:L25"/>
    <mergeCell ref="M25:N25"/>
    <mergeCell ref="V25:AD25"/>
    <mergeCell ref="AE25:AF25"/>
    <mergeCell ref="AG25:AH25"/>
    <mergeCell ref="B24:J24"/>
    <mergeCell ref="K24:L24"/>
    <mergeCell ref="M24:N24"/>
    <mergeCell ref="V24:AD24"/>
    <mergeCell ref="AE24:AF24"/>
    <mergeCell ref="AG24:AH24"/>
    <mergeCell ref="B23:J23"/>
    <mergeCell ref="K23:L23"/>
    <mergeCell ref="M23:N23"/>
    <mergeCell ref="V23:AD23"/>
    <mergeCell ref="AE23:AF23"/>
    <mergeCell ref="AG23:AH23"/>
    <mergeCell ref="B28:J28"/>
    <mergeCell ref="K28:L28"/>
    <mergeCell ref="M28:N28"/>
    <mergeCell ref="V28:AD28"/>
    <mergeCell ref="AE28:AF28"/>
    <mergeCell ref="AG28:AH28"/>
    <mergeCell ref="B27:J27"/>
    <mergeCell ref="K27:L27"/>
    <mergeCell ref="M27:N27"/>
    <mergeCell ref="V27:AD27"/>
    <mergeCell ref="AE27:AF27"/>
    <mergeCell ref="AG27:AH27"/>
    <mergeCell ref="B26:J26"/>
    <mergeCell ref="K26:L26"/>
    <mergeCell ref="M26:N26"/>
    <mergeCell ref="V26:AD26"/>
    <mergeCell ref="AE26:AF26"/>
    <mergeCell ref="AG26:AH26"/>
    <mergeCell ref="B31:J31"/>
    <mergeCell ref="K31:L31"/>
    <mergeCell ref="M31:N31"/>
    <mergeCell ref="V31:AD31"/>
    <mergeCell ref="AE31:AF31"/>
    <mergeCell ref="AG31:AH31"/>
    <mergeCell ref="B30:J30"/>
    <mergeCell ref="K30:L30"/>
    <mergeCell ref="M30:N30"/>
    <mergeCell ref="V30:AD30"/>
    <mergeCell ref="AE30:AF30"/>
    <mergeCell ref="AG30:AH30"/>
    <mergeCell ref="B29:J29"/>
    <mergeCell ref="K29:L29"/>
    <mergeCell ref="M29:N29"/>
    <mergeCell ref="V29:AD29"/>
    <mergeCell ref="AE29:AF29"/>
    <mergeCell ref="AG29:AH29"/>
    <mergeCell ref="B34:J34"/>
    <mergeCell ref="K34:L34"/>
    <mergeCell ref="M34:N34"/>
    <mergeCell ref="V34:AD34"/>
    <mergeCell ref="AE34:AF34"/>
    <mergeCell ref="AG34:AH34"/>
    <mergeCell ref="B33:J33"/>
    <mergeCell ref="K33:L33"/>
    <mergeCell ref="M33:N33"/>
    <mergeCell ref="V33:AD33"/>
    <mergeCell ref="AE33:AF33"/>
    <mergeCell ref="AG33:AH33"/>
    <mergeCell ref="B32:J32"/>
    <mergeCell ref="K32:L32"/>
    <mergeCell ref="M32:N32"/>
    <mergeCell ref="V32:AD32"/>
    <mergeCell ref="AE32:AF32"/>
    <mergeCell ref="AG32:AH32"/>
    <mergeCell ref="A37:J37"/>
    <mergeCell ref="K37:L37"/>
    <mergeCell ref="M37:N37"/>
    <mergeCell ref="U37:AD37"/>
    <mergeCell ref="AE37:AF37"/>
    <mergeCell ref="AG37:AH37"/>
    <mergeCell ref="B36:J36"/>
    <mergeCell ref="K36:L36"/>
    <mergeCell ref="M36:N36"/>
    <mergeCell ref="V36:AD36"/>
    <mergeCell ref="AE36:AF36"/>
    <mergeCell ref="AG36:AH36"/>
    <mergeCell ref="B35:J35"/>
    <mergeCell ref="K35:L35"/>
    <mergeCell ref="M35:N35"/>
    <mergeCell ref="V35:AD35"/>
    <mergeCell ref="AE35:AF35"/>
    <mergeCell ref="AG35:AH35"/>
    <mergeCell ref="B40:J40"/>
    <mergeCell ref="K40:L40"/>
    <mergeCell ref="M40:N40"/>
    <mergeCell ref="V40:AD40"/>
    <mergeCell ref="AE40:AF40"/>
    <mergeCell ref="AG40:AH40"/>
    <mergeCell ref="B39:J39"/>
    <mergeCell ref="K39:L39"/>
    <mergeCell ref="M39:N39"/>
    <mergeCell ref="V39:AD39"/>
    <mergeCell ref="AE39:AF39"/>
    <mergeCell ref="AG39:AH39"/>
    <mergeCell ref="B38:J38"/>
    <mergeCell ref="K38:L38"/>
    <mergeCell ref="M38:N38"/>
    <mergeCell ref="V38:AD38"/>
    <mergeCell ref="AE38:AF38"/>
    <mergeCell ref="AG38:AH38"/>
    <mergeCell ref="B44:J44"/>
    <mergeCell ref="K44:L44"/>
    <mergeCell ref="M44:N44"/>
    <mergeCell ref="V44:AD44"/>
    <mergeCell ref="AE44:AF44"/>
    <mergeCell ref="AG44:AH44"/>
    <mergeCell ref="B42:J42"/>
    <mergeCell ref="K42:L42"/>
    <mergeCell ref="M42:N42"/>
    <mergeCell ref="V42:AD42"/>
    <mergeCell ref="AE42:AF42"/>
    <mergeCell ref="AG42:AH42"/>
    <mergeCell ref="B41:J41"/>
    <mergeCell ref="K41:L41"/>
    <mergeCell ref="M41:N41"/>
    <mergeCell ref="V41:AD41"/>
    <mergeCell ref="AE41:AF41"/>
    <mergeCell ref="AG41:AH41"/>
    <mergeCell ref="B43:J43"/>
    <mergeCell ref="K43:L43"/>
    <mergeCell ref="M43:N43"/>
    <mergeCell ref="V43:AD43"/>
    <mergeCell ref="AE43:AF43"/>
    <mergeCell ref="AG43:AH43"/>
    <mergeCell ref="B47:J47"/>
    <mergeCell ref="K47:L47"/>
    <mergeCell ref="M47:N47"/>
    <mergeCell ref="V47:AD47"/>
    <mergeCell ref="AE47:AF47"/>
    <mergeCell ref="AG47:AH47"/>
    <mergeCell ref="B46:J46"/>
    <mergeCell ref="K46:L46"/>
    <mergeCell ref="M46:N46"/>
    <mergeCell ref="V46:AD46"/>
    <mergeCell ref="AE46:AF46"/>
    <mergeCell ref="AG46:AH46"/>
    <mergeCell ref="B45:J45"/>
    <mergeCell ref="K45:L45"/>
    <mergeCell ref="M45:N45"/>
    <mergeCell ref="V45:AD45"/>
    <mergeCell ref="AE45:AF45"/>
    <mergeCell ref="AG45:AH45"/>
    <mergeCell ref="B50:J50"/>
    <mergeCell ref="K50:L50"/>
    <mergeCell ref="M50:N50"/>
    <mergeCell ref="V50:AD50"/>
    <mergeCell ref="AE50:AF50"/>
    <mergeCell ref="AG50:AH50"/>
    <mergeCell ref="B49:J49"/>
    <mergeCell ref="K49:L49"/>
    <mergeCell ref="M49:N49"/>
    <mergeCell ref="V49:AD49"/>
    <mergeCell ref="AE49:AF49"/>
    <mergeCell ref="AG49:AH49"/>
    <mergeCell ref="B48:J48"/>
    <mergeCell ref="K48:L48"/>
    <mergeCell ref="M48:N48"/>
    <mergeCell ref="V48:AD48"/>
    <mergeCell ref="AE48:AF48"/>
    <mergeCell ref="AG48:AH48"/>
    <mergeCell ref="B53:J53"/>
    <mergeCell ref="K53:L53"/>
    <mergeCell ref="M53:N53"/>
    <mergeCell ref="V53:AD53"/>
    <mergeCell ref="AE53:AF53"/>
    <mergeCell ref="AG53:AH53"/>
    <mergeCell ref="B52:J52"/>
    <mergeCell ref="K52:L52"/>
    <mergeCell ref="M52:N52"/>
    <mergeCell ref="V52:AD52"/>
    <mergeCell ref="AE52:AF52"/>
    <mergeCell ref="AG52:AH52"/>
    <mergeCell ref="B51:J51"/>
    <mergeCell ref="K51:L51"/>
    <mergeCell ref="M51:N51"/>
    <mergeCell ref="V51:AD51"/>
    <mergeCell ref="AE51:AF51"/>
    <mergeCell ref="AG51:AH51"/>
    <mergeCell ref="A56:J56"/>
    <mergeCell ref="K56:L56"/>
    <mergeCell ref="M56:N56"/>
    <mergeCell ref="U56:AD56"/>
    <mergeCell ref="AE56:AF56"/>
    <mergeCell ref="AG56:AH56"/>
    <mergeCell ref="B55:J55"/>
    <mergeCell ref="K55:L55"/>
    <mergeCell ref="M55:N55"/>
    <mergeCell ref="V55:AD55"/>
    <mergeCell ref="AE55:AF55"/>
    <mergeCell ref="AG55:AH55"/>
    <mergeCell ref="B54:J54"/>
    <mergeCell ref="K54:L54"/>
    <mergeCell ref="M54:N54"/>
    <mergeCell ref="V54:AD54"/>
    <mergeCell ref="AE54:AF54"/>
    <mergeCell ref="AG54:AH54"/>
    <mergeCell ref="B59:J59"/>
    <mergeCell ref="K59:L59"/>
    <mergeCell ref="M59:N59"/>
    <mergeCell ref="V59:AD59"/>
    <mergeCell ref="AE59:AF59"/>
    <mergeCell ref="AG59:AH59"/>
    <mergeCell ref="B58:J58"/>
    <mergeCell ref="K58:L58"/>
    <mergeCell ref="M58:N58"/>
    <mergeCell ref="V58:AD58"/>
    <mergeCell ref="AE58:AF58"/>
    <mergeCell ref="AG58:AH58"/>
    <mergeCell ref="B57:J57"/>
    <mergeCell ref="K57:L57"/>
    <mergeCell ref="M57:N57"/>
    <mergeCell ref="V57:AD57"/>
    <mergeCell ref="AE57:AF57"/>
    <mergeCell ref="AG57:AH57"/>
    <mergeCell ref="B62:J62"/>
    <mergeCell ref="K62:L62"/>
    <mergeCell ref="M62:N62"/>
    <mergeCell ref="V62:AD62"/>
    <mergeCell ref="AE62:AF62"/>
    <mergeCell ref="AG62:AH62"/>
    <mergeCell ref="B61:J61"/>
    <mergeCell ref="K61:L61"/>
    <mergeCell ref="M61:N61"/>
    <mergeCell ref="V61:AD61"/>
    <mergeCell ref="AE61:AF61"/>
    <mergeCell ref="AG61:AH61"/>
    <mergeCell ref="B60:J60"/>
    <mergeCell ref="K60:L60"/>
    <mergeCell ref="M60:N60"/>
    <mergeCell ref="V60:AD60"/>
    <mergeCell ref="AE60:AF60"/>
    <mergeCell ref="AG60:AH60"/>
    <mergeCell ref="B65:J65"/>
    <mergeCell ref="K65:L65"/>
    <mergeCell ref="M65:N65"/>
    <mergeCell ref="V65:AD65"/>
    <mergeCell ref="AE65:AF65"/>
    <mergeCell ref="AG65:AH65"/>
    <mergeCell ref="A64:J64"/>
    <mergeCell ref="K64:L64"/>
    <mergeCell ref="M64:N64"/>
    <mergeCell ref="U64:AD64"/>
    <mergeCell ref="AE64:AF64"/>
    <mergeCell ref="AG64:AH64"/>
    <mergeCell ref="B63:J63"/>
    <mergeCell ref="K63:L63"/>
    <mergeCell ref="M63:N63"/>
    <mergeCell ref="V63:AD63"/>
    <mergeCell ref="AE63:AF63"/>
    <mergeCell ref="AG63:AH63"/>
    <mergeCell ref="B68:J68"/>
    <mergeCell ref="K68:L68"/>
    <mergeCell ref="M68:N68"/>
    <mergeCell ref="V68:AD68"/>
    <mergeCell ref="AE68:AF68"/>
    <mergeCell ref="AG68:AH68"/>
    <mergeCell ref="B67:J67"/>
    <mergeCell ref="K67:L67"/>
    <mergeCell ref="M67:N67"/>
    <mergeCell ref="V67:AD67"/>
    <mergeCell ref="AE67:AF67"/>
    <mergeCell ref="AG67:AH67"/>
    <mergeCell ref="B66:J66"/>
    <mergeCell ref="K66:L66"/>
    <mergeCell ref="M66:N66"/>
    <mergeCell ref="V66:AD66"/>
    <mergeCell ref="AE66:AF66"/>
    <mergeCell ref="AG66:AH66"/>
    <mergeCell ref="AI82:AJ82"/>
    <mergeCell ref="AK82:AL82"/>
    <mergeCell ref="AM82:AN82"/>
    <mergeCell ref="A70:J70"/>
    <mergeCell ref="K70:L70"/>
    <mergeCell ref="M70:N70"/>
    <mergeCell ref="U70:AD70"/>
    <mergeCell ref="AE70:AF70"/>
    <mergeCell ref="AG70:AH70"/>
    <mergeCell ref="B82:J82"/>
    <mergeCell ref="K82:L82"/>
    <mergeCell ref="M82:N82"/>
    <mergeCell ref="V82:AD82"/>
    <mergeCell ref="AE82:AF82"/>
    <mergeCell ref="AG82:AH82"/>
    <mergeCell ref="B69:J69"/>
    <mergeCell ref="K69:L69"/>
    <mergeCell ref="M69:N69"/>
    <mergeCell ref="V69:AD69"/>
    <mergeCell ref="AE69:AF69"/>
    <mergeCell ref="AG69:AH69"/>
    <mergeCell ref="B73:J73"/>
    <mergeCell ref="K73:L73"/>
    <mergeCell ref="M73:N73"/>
    <mergeCell ref="V73:AD73"/>
    <mergeCell ref="AE73:AF73"/>
    <mergeCell ref="AG73:AH73"/>
    <mergeCell ref="B72:J72"/>
    <mergeCell ref="K72:L72"/>
    <mergeCell ref="M72:N72"/>
    <mergeCell ref="V72:AD72"/>
    <mergeCell ref="AE72:AF72"/>
    <mergeCell ref="AG72:AH72"/>
    <mergeCell ref="B71:J71"/>
    <mergeCell ref="K71:L71"/>
    <mergeCell ref="M71:N71"/>
    <mergeCell ref="V71:AD71"/>
    <mergeCell ref="AE71:AF71"/>
    <mergeCell ref="AG71:AH71"/>
    <mergeCell ref="B76:J76"/>
    <mergeCell ref="K76:L76"/>
    <mergeCell ref="M76:N76"/>
    <mergeCell ref="V76:AD76"/>
    <mergeCell ref="AE76:AF76"/>
    <mergeCell ref="AG76:AH76"/>
    <mergeCell ref="A75:J75"/>
    <mergeCell ref="K75:L75"/>
    <mergeCell ref="M75:N75"/>
    <mergeCell ref="U75:AD75"/>
    <mergeCell ref="AE75:AF75"/>
    <mergeCell ref="AG75:AH75"/>
    <mergeCell ref="B74:J74"/>
    <mergeCell ref="K74:L74"/>
    <mergeCell ref="M74:N74"/>
    <mergeCell ref="V74:AD74"/>
    <mergeCell ref="AE74:AF74"/>
    <mergeCell ref="AG74:AH74"/>
    <mergeCell ref="B79:J79"/>
    <mergeCell ref="K79:L79"/>
    <mergeCell ref="M79:N79"/>
    <mergeCell ref="V79:AD79"/>
    <mergeCell ref="AE79:AF79"/>
    <mergeCell ref="AG79:AH79"/>
    <mergeCell ref="B78:J78"/>
    <mergeCell ref="K78:L78"/>
    <mergeCell ref="M78:N78"/>
    <mergeCell ref="V78:AD78"/>
    <mergeCell ref="AE78:AF78"/>
    <mergeCell ref="AG78:AH78"/>
    <mergeCell ref="B77:J77"/>
    <mergeCell ref="K77:L77"/>
    <mergeCell ref="M77:N77"/>
    <mergeCell ref="V77:AD77"/>
    <mergeCell ref="AE77:AF77"/>
    <mergeCell ref="AG77:AH77"/>
    <mergeCell ref="B83:J83"/>
    <mergeCell ref="K83:L83"/>
    <mergeCell ref="M83:N83"/>
    <mergeCell ref="V83:AD83"/>
    <mergeCell ref="AE83:AF83"/>
    <mergeCell ref="AG83:AH83"/>
    <mergeCell ref="B81:J81"/>
    <mergeCell ref="K81:L81"/>
    <mergeCell ref="M81:N81"/>
    <mergeCell ref="V81:AD81"/>
    <mergeCell ref="AE81:AF81"/>
    <mergeCell ref="AG81:AH81"/>
    <mergeCell ref="B80:J80"/>
    <mergeCell ref="K80:L80"/>
    <mergeCell ref="M80:N80"/>
    <mergeCell ref="V80:AD80"/>
    <mergeCell ref="AE80:AF80"/>
    <mergeCell ref="AG80:AH80"/>
    <mergeCell ref="B86:J86"/>
    <mergeCell ref="K86:L86"/>
    <mergeCell ref="M86:N86"/>
    <mergeCell ref="V86:AD86"/>
    <mergeCell ref="AE86:AF86"/>
    <mergeCell ref="AG86:AH86"/>
    <mergeCell ref="B85:J85"/>
    <mergeCell ref="K85:L85"/>
    <mergeCell ref="M85:N85"/>
    <mergeCell ref="V85:AD85"/>
    <mergeCell ref="AE85:AF85"/>
    <mergeCell ref="AG85:AH85"/>
    <mergeCell ref="B84:J84"/>
    <mergeCell ref="K84:L84"/>
    <mergeCell ref="M84:N84"/>
    <mergeCell ref="V84:AD84"/>
    <mergeCell ref="AE84:AF84"/>
    <mergeCell ref="AG84:AH84"/>
    <mergeCell ref="B89:J89"/>
    <mergeCell ref="K89:L89"/>
    <mergeCell ref="M89:N89"/>
    <mergeCell ref="V89:AD89"/>
    <mergeCell ref="AE89:AF89"/>
    <mergeCell ref="AG89:AH89"/>
    <mergeCell ref="B88:J88"/>
    <mergeCell ref="K88:L88"/>
    <mergeCell ref="M88:N88"/>
    <mergeCell ref="V88:AD88"/>
    <mergeCell ref="AE88:AF88"/>
    <mergeCell ref="AG88:AH88"/>
    <mergeCell ref="B87:J87"/>
    <mergeCell ref="K87:L87"/>
    <mergeCell ref="M87:N87"/>
    <mergeCell ref="V87:AD87"/>
    <mergeCell ref="AE87:AF87"/>
    <mergeCell ref="AG87:AH87"/>
    <mergeCell ref="B92:J92"/>
    <mergeCell ref="K92:L92"/>
    <mergeCell ref="M92:N92"/>
    <mergeCell ref="V92:AD92"/>
    <mergeCell ref="AE92:AF92"/>
    <mergeCell ref="AG92:AH92"/>
    <mergeCell ref="B91:J91"/>
    <mergeCell ref="K91:L91"/>
    <mergeCell ref="M91:N91"/>
    <mergeCell ref="V91:AD91"/>
    <mergeCell ref="AE91:AF91"/>
    <mergeCell ref="AG91:AH91"/>
    <mergeCell ref="B90:J90"/>
    <mergeCell ref="K90:L90"/>
    <mergeCell ref="M90:N90"/>
    <mergeCell ref="V90:AD90"/>
    <mergeCell ref="AE90:AF90"/>
    <mergeCell ref="AG90:AH90"/>
    <mergeCell ref="B95:J95"/>
    <mergeCell ref="K95:L95"/>
    <mergeCell ref="M95:N95"/>
    <mergeCell ref="V95:AD95"/>
    <mergeCell ref="AE95:AF95"/>
    <mergeCell ref="AG95:AH95"/>
    <mergeCell ref="A94:J94"/>
    <mergeCell ref="K94:L94"/>
    <mergeCell ref="M94:N94"/>
    <mergeCell ref="U94:AD94"/>
    <mergeCell ref="AE94:AF94"/>
    <mergeCell ref="AG94:AH94"/>
    <mergeCell ref="B93:J93"/>
    <mergeCell ref="K93:L93"/>
    <mergeCell ref="M93:N93"/>
    <mergeCell ref="V93:AD93"/>
    <mergeCell ref="AE93:AF93"/>
    <mergeCell ref="AG93:AH93"/>
    <mergeCell ref="B98:J98"/>
    <mergeCell ref="K98:L98"/>
    <mergeCell ref="M98:N98"/>
    <mergeCell ref="V98:AD98"/>
    <mergeCell ref="AE98:AF98"/>
    <mergeCell ref="AG98:AH98"/>
    <mergeCell ref="B97:J97"/>
    <mergeCell ref="K97:L97"/>
    <mergeCell ref="M97:N97"/>
    <mergeCell ref="V97:AD97"/>
    <mergeCell ref="AE97:AF97"/>
    <mergeCell ref="AG97:AH97"/>
    <mergeCell ref="B96:J96"/>
    <mergeCell ref="K96:L96"/>
    <mergeCell ref="M96:N96"/>
    <mergeCell ref="V96:AD96"/>
    <mergeCell ref="AE96:AF96"/>
    <mergeCell ref="AG96:AH96"/>
    <mergeCell ref="B101:J101"/>
    <mergeCell ref="K101:L101"/>
    <mergeCell ref="M101:N101"/>
    <mergeCell ref="V101:AD101"/>
    <mergeCell ref="AE101:AF101"/>
    <mergeCell ref="AG101:AH101"/>
    <mergeCell ref="B100:J100"/>
    <mergeCell ref="K100:L100"/>
    <mergeCell ref="M100:N100"/>
    <mergeCell ref="V100:AD100"/>
    <mergeCell ref="AE100:AF100"/>
    <mergeCell ref="AG100:AH100"/>
    <mergeCell ref="B99:J99"/>
    <mergeCell ref="K99:L99"/>
    <mergeCell ref="M99:N99"/>
    <mergeCell ref="V99:AD99"/>
    <mergeCell ref="AE99:AF99"/>
    <mergeCell ref="AG99:AH99"/>
    <mergeCell ref="A107:Q107"/>
    <mergeCell ref="U107:AL107"/>
    <mergeCell ref="A108:P108"/>
    <mergeCell ref="A109:B109"/>
    <mergeCell ref="C109:P109"/>
    <mergeCell ref="U109:V109"/>
    <mergeCell ref="W109:AL109"/>
    <mergeCell ref="B103:J103"/>
    <mergeCell ref="K103:L103"/>
    <mergeCell ref="M103:N103"/>
    <mergeCell ref="V103:AD103"/>
    <mergeCell ref="AE103:AF103"/>
    <mergeCell ref="AG103:AH103"/>
    <mergeCell ref="B102:J102"/>
    <mergeCell ref="K102:L102"/>
    <mergeCell ref="M102:N102"/>
    <mergeCell ref="V102:AD102"/>
    <mergeCell ref="AE102:AF102"/>
    <mergeCell ref="AG102:AH102"/>
    <mergeCell ref="V108:AL108"/>
    <mergeCell ref="A114:B114"/>
    <mergeCell ref="C114:P114"/>
    <mergeCell ref="U114:V114"/>
    <mergeCell ref="W114:AL114"/>
    <mergeCell ref="A115:B115"/>
    <mergeCell ref="C115:P115"/>
    <mergeCell ref="U115:V115"/>
    <mergeCell ref="W115:AL115"/>
    <mergeCell ref="A112:P112"/>
    <mergeCell ref="A113:B113"/>
    <mergeCell ref="C113:P113"/>
    <mergeCell ref="U113:V113"/>
    <mergeCell ref="W113:AL113"/>
    <mergeCell ref="A110:B110"/>
    <mergeCell ref="C110:P110"/>
    <mergeCell ref="U110:V110"/>
    <mergeCell ref="W110:AL110"/>
    <mergeCell ref="A111:B111"/>
    <mergeCell ref="C111:P111"/>
    <mergeCell ref="U111:V111"/>
    <mergeCell ref="W111:AL111"/>
    <mergeCell ref="V112:AL112"/>
    <mergeCell ref="A120:P120"/>
    <mergeCell ref="A121:B121"/>
    <mergeCell ref="C121:P121"/>
    <mergeCell ref="U121:V121"/>
    <mergeCell ref="W121:AL121"/>
    <mergeCell ref="A118:B118"/>
    <mergeCell ref="C118:P118"/>
    <mergeCell ref="U118:V118"/>
    <mergeCell ref="W118:AL118"/>
    <mergeCell ref="A119:B119"/>
    <mergeCell ref="C119:P119"/>
    <mergeCell ref="U119:V119"/>
    <mergeCell ref="W119:AL119"/>
    <mergeCell ref="A116:P116"/>
    <mergeCell ref="A117:B117"/>
    <mergeCell ref="C117:P117"/>
    <mergeCell ref="U117:V117"/>
    <mergeCell ref="W117:AL117"/>
    <mergeCell ref="V116:AL116"/>
    <mergeCell ref="V120:AL120"/>
    <mergeCell ref="A126:B126"/>
    <mergeCell ref="C126:P126"/>
    <mergeCell ref="U126:V126"/>
    <mergeCell ref="W126:AL126"/>
    <mergeCell ref="A127:B127"/>
    <mergeCell ref="C127:P127"/>
    <mergeCell ref="U127:V127"/>
    <mergeCell ref="W127:AL127"/>
    <mergeCell ref="A124:P124"/>
    <mergeCell ref="A125:B125"/>
    <mergeCell ref="C125:P125"/>
    <mergeCell ref="U125:V125"/>
    <mergeCell ref="W125:AL125"/>
    <mergeCell ref="A122:B122"/>
    <mergeCell ref="C122:P122"/>
    <mergeCell ref="U122:V122"/>
    <mergeCell ref="W122:AL122"/>
    <mergeCell ref="A123:B123"/>
    <mergeCell ref="C123:P123"/>
    <mergeCell ref="U123:V123"/>
    <mergeCell ref="W123:AL123"/>
    <mergeCell ref="V124:AL124"/>
    <mergeCell ref="A132:P132"/>
    <mergeCell ref="A133:B133"/>
    <mergeCell ref="C133:P133"/>
    <mergeCell ref="U133:V133"/>
    <mergeCell ref="W133:AL133"/>
    <mergeCell ref="A130:B130"/>
    <mergeCell ref="C130:P130"/>
    <mergeCell ref="U130:V130"/>
    <mergeCell ref="W130:AL130"/>
    <mergeCell ref="A131:B131"/>
    <mergeCell ref="C131:P131"/>
    <mergeCell ref="U131:V131"/>
    <mergeCell ref="W131:AL131"/>
    <mergeCell ref="A128:P128"/>
    <mergeCell ref="A129:B129"/>
    <mergeCell ref="C129:P129"/>
    <mergeCell ref="U129:V129"/>
    <mergeCell ref="W129:AL129"/>
    <mergeCell ref="V128:AL128"/>
    <mergeCell ref="V132:AL132"/>
    <mergeCell ref="A138:B138"/>
    <mergeCell ref="C138:P138"/>
    <mergeCell ref="U138:V138"/>
    <mergeCell ref="W138:AL138"/>
    <mergeCell ref="A139:B139"/>
    <mergeCell ref="C139:P139"/>
    <mergeCell ref="U139:V139"/>
    <mergeCell ref="W139:AL139"/>
    <mergeCell ref="A136:P136"/>
    <mergeCell ref="A137:B137"/>
    <mergeCell ref="C137:P137"/>
    <mergeCell ref="U137:V137"/>
    <mergeCell ref="W137:AL137"/>
    <mergeCell ref="A134:B134"/>
    <mergeCell ref="C134:P134"/>
    <mergeCell ref="U134:V134"/>
    <mergeCell ref="W134:AL134"/>
    <mergeCell ref="A135:B135"/>
    <mergeCell ref="C135:P135"/>
    <mergeCell ref="U135:V135"/>
    <mergeCell ref="W135:AL135"/>
    <mergeCell ref="V136:AL136"/>
    <mergeCell ref="A144:P144"/>
    <mergeCell ref="A145:B145"/>
    <mergeCell ref="C145:P145"/>
    <mergeCell ref="U145:V145"/>
    <mergeCell ref="W145:AL145"/>
    <mergeCell ref="A142:B142"/>
    <mergeCell ref="C142:P142"/>
    <mergeCell ref="U142:V142"/>
    <mergeCell ref="W142:AL142"/>
    <mergeCell ref="A143:B143"/>
    <mergeCell ref="C143:P143"/>
    <mergeCell ref="U143:V143"/>
    <mergeCell ref="W143:AL143"/>
    <mergeCell ref="A140:P140"/>
    <mergeCell ref="A141:B141"/>
    <mergeCell ref="C141:P141"/>
    <mergeCell ref="U141:V141"/>
    <mergeCell ref="W141:AL141"/>
    <mergeCell ref="V140:AL140"/>
    <mergeCell ref="V144:AL144"/>
    <mergeCell ref="A150:B150"/>
    <mergeCell ref="C150:P150"/>
    <mergeCell ref="U150:V150"/>
    <mergeCell ref="W150:AL150"/>
    <mergeCell ref="A151:B151"/>
    <mergeCell ref="C151:P151"/>
    <mergeCell ref="U151:V151"/>
    <mergeCell ref="W151:AL151"/>
    <mergeCell ref="A148:P148"/>
    <mergeCell ref="A149:B149"/>
    <mergeCell ref="C149:P149"/>
    <mergeCell ref="U149:V149"/>
    <mergeCell ref="W149:AL149"/>
    <mergeCell ref="A146:B146"/>
    <mergeCell ref="C146:P146"/>
    <mergeCell ref="U146:V146"/>
    <mergeCell ref="W146:AL146"/>
    <mergeCell ref="A147:B147"/>
    <mergeCell ref="C147:P147"/>
    <mergeCell ref="U147:V147"/>
    <mergeCell ref="W147:AL147"/>
    <mergeCell ref="V148:AL148"/>
    <mergeCell ref="A156:P156"/>
    <mergeCell ref="A157:B157"/>
    <mergeCell ref="C157:P157"/>
    <mergeCell ref="U157:V157"/>
    <mergeCell ref="W157:AL157"/>
    <mergeCell ref="A154:B154"/>
    <mergeCell ref="C154:P154"/>
    <mergeCell ref="U154:V154"/>
    <mergeCell ref="W154:AL154"/>
    <mergeCell ref="A155:B155"/>
    <mergeCell ref="C155:P155"/>
    <mergeCell ref="U155:V155"/>
    <mergeCell ref="W155:AL155"/>
    <mergeCell ref="A152:P152"/>
    <mergeCell ref="A153:B153"/>
    <mergeCell ref="C153:P153"/>
    <mergeCell ref="U153:V153"/>
    <mergeCell ref="W153:AL153"/>
    <mergeCell ref="V152:AL152"/>
    <mergeCell ref="V156:AL156"/>
    <mergeCell ref="A162:B162"/>
    <mergeCell ref="C162:P162"/>
    <mergeCell ref="U162:V162"/>
    <mergeCell ref="W162:AL162"/>
    <mergeCell ref="A163:B163"/>
    <mergeCell ref="C163:P163"/>
    <mergeCell ref="U163:V163"/>
    <mergeCell ref="W163:AL163"/>
    <mergeCell ref="A160:P160"/>
    <mergeCell ref="A161:B161"/>
    <mergeCell ref="C161:P161"/>
    <mergeCell ref="U161:V161"/>
    <mergeCell ref="W161:AL161"/>
    <mergeCell ref="A158:B158"/>
    <mergeCell ref="C158:P158"/>
    <mergeCell ref="U158:V158"/>
    <mergeCell ref="W158:AL158"/>
    <mergeCell ref="A159:B159"/>
    <mergeCell ref="C159:P159"/>
    <mergeCell ref="U159:V159"/>
    <mergeCell ref="W159:AL159"/>
    <mergeCell ref="V160:AL160"/>
    <mergeCell ref="A168:P168"/>
    <mergeCell ref="A169:B169"/>
    <mergeCell ref="C169:P169"/>
    <mergeCell ref="U169:V169"/>
    <mergeCell ref="W169:AL169"/>
    <mergeCell ref="A166:B166"/>
    <mergeCell ref="C166:P166"/>
    <mergeCell ref="U166:V166"/>
    <mergeCell ref="W166:AL166"/>
    <mergeCell ref="A167:B167"/>
    <mergeCell ref="C167:P167"/>
    <mergeCell ref="U167:V167"/>
    <mergeCell ref="W167:AL167"/>
    <mergeCell ref="A164:P164"/>
    <mergeCell ref="A165:B165"/>
    <mergeCell ref="C165:P165"/>
    <mergeCell ref="U165:V165"/>
    <mergeCell ref="W165:AL165"/>
    <mergeCell ref="V164:AL164"/>
    <mergeCell ref="V168:AL168"/>
    <mergeCell ref="A174:B174"/>
    <mergeCell ref="C174:P174"/>
    <mergeCell ref="U174:V174"/>
    <mergeCell ref="W174:AL174"/>
    <mergeCell ref="A175:B175"/>
    <mergeCell ref="C175:P175"/>
    <mergeCell ref="U175:V175"/>
    <mergeCell ref="W175:AL175"/>
    <mergeCell ref="A172:P172"/>
    <mergeCell ref="A173:B173"/>
    <mergeCell ref="C173:P173"/>
    <mergeCell ref="U173:V173"/>
    <mergeCell ref="W173:AL173"/>
    <mergeCell ref="A170:B170"/>
    <mergeCell ref="C170:P170"/>
    <mergeCell ref="U170:V170"/>
    <mergeCell ref="W170:AL170"/>
    <mergeCell ref="A171:B171"/>
    <mergeCell ref="C171:P171"/>
    <mergeCell ref="U171:V171"/>
    <mergeCell ref="W171:AL171"/>
    <mergeCell ref="V172:AL172"/>
    <mergeCell ref="A180:P180"/>
    <mergeCell ref="A181:B181"/>
    <mergeCell ref="C181:P181"/>
    <mergeCell ref="U181:V181"/>
    <mergeCell ref="W181:AL181"/>
    <mergeCell ref="A178:B178"/>
    <mergeCell ref="C178:P178"/>
    <mergeCell ref="U178:V178"/>
    <mergeCell ref="W178:AL178"/>
    <mergeCell ref="A179:B179"/>
    <mergeCell ref="C179:P179"/>
    <mergeCell ref="U179:V179"/>
    <mergeCell ref="W179:AL179"/>
    <mergeCell ref="A176:P176"/>
    <mergeCell ref="A177:B177"/>
    <mergeCell ref="C177:P177"/>
    <mergeCell ref="U177:V177"/>
    <mergeCell ref="W177:AL177"/>
    <mergeCell ref="V176:AL176"/>
    <mergeCell ref="V180:AL180"/>
    <mergeCell ref="A186:B186"/>
    <mergeCell ref="C186:P186"/>
    <mergeCell ref="U186:V186"/>
    <mergeCell ref="W186:AL186"/>
    <mergeCell ref="A187:B187"/>
    <mergeCell ref="C187:P187"/>
    <mergeCell ref="U187:V187"/>
    <mergeCell ref="W187:AL187"/>
    <mergeCell ref="A184:P184"/>
    <mergeCell ref="A185:B185"/>
    <mergeCell ref="C185:P185"/>
    <mergeCell ref="U185:V185"/>
    <mergeCell ref="W185:AL185"/>
    <mergeCell ref="A182:B182"/>
    <mergeCell ref="C182:P182"/>
    <mergeCell ref="U182:V182"/>
    <mergeCell ref="W182:AL182"/>
    <mergeCell ref="A183:B183"/>
    <mergeCell ref="C183:P183"/>
    <mergeCell ref="U183:V183"/>
    <mergeCell ref="W183:AL183"/>
    <mergeCell ref="V184:AL184"/>
    <mergeCell ref="A192:P192"/>
    <mergeCell ref="A193:B193"/>
    <mergeCell ref="C193:P193"/>
    <mergeCell ref="U193:V193"/>
    <mergeCell ref="W193:AL193"/>
    <mergeCell ref="A190:B190"/>
    <mergeCell ref="C190:P190"/>
    <mergeCell ref="U190:V190"/>
    <mergeCell ref="W190:AL190"/>
    <mergeCell ref="A191:B191"/>
    <mergeCell ref="C191:P191"/>
    <mergeCell ref="U191:V191"/>
    <mergeCell ref="W191:AL191"/>
    <mergeCell ref="A188:P188"/>
    <mergeCell ref="A189:B189"/>
    <mergeCell ref="C189:P189"/>
    <mergeCell ref="U189:V189"/>
    <mergeCell ref="W189:AL189"/>
    <mergeCell ref="V188:AL188"/>
    <mergeCell ref="V192:AL192"/>
    <mergeCell ref="A198:B198"/>
    <mergeCell ref="C198:P198"/>
    <mergeCell ref="U198:V198"/>
    <mergeCell ref="W198:AL198"/>
    <mergeCell ref="A199:B199"/>
    <mergeCell ref="C199:P199"/>
    <mergeCell ref="U199:V199"/>
    <mergeCell ref="W199:AL199"/>
    <mergeCell ref="A196:P196"/>
    <mergeCell ref="A197:B197"/>
    <mergeCell ref="C197:P197"/>
    <mergeCell ref="U197:V197"/>
    <mergeCell ref="W197:AL197"/>
    <mergeCell ref="A194:B194"/>
    <mergeCell ref="C194:P194"/>
    <mergeCell ref="U194:V194"/>
    <mergeCell ref="W194:AL194"/>
    <mergeCell ref="A195:B195"/>
    <mergeCell ref="C195:P195"/>
    <mergeCell ref="U195:V195"/>
    <mergeCell ref="W195:AL195"/>
    <mergeCell ref="V196:AL196"/>
    <mergeCell ref="A204:P204"/>
    <mergeCell ref="A205:B205"/>
    <mergeCell ref="C205:P205"/>
    <mergeCell ref="U205:V205"/>
    <mergeCell ref="W205:AL205"/>
    <mergeCell ref="A202:B202"/>
    <mergeCell ref="C202:P202"/>
    <mergeCell ref="U202:V202"/>
    <mergeCell ref="W202:AL202"/>
    <mergeCell ref="A203:B203"/>
    <mergeCell ref="C203:P203"/>
    <mergeCell ref="U203:V203"/>
    <mergeCell ref="W203:AL203"/>
    <mergeCell ref="A200:P200"/>
    <mergeCell ref="A201:B201"/>
    <mergeCell ref="C201:P201"/>
    <mergeCell ref="U201:V201"/>
    <mergeCell ref="W201:AL201"/>
    <mergeCell ref="V200:AL200"/>
    <mergeCell ref="V204:AL204"/>
    <mergeCell ref="A210:B210"/>
    <mergeCell ref="C210:P210"/>
    <mergeCell ref="U210:V210"/>
    <mergeCell ref="W210:AL210"/>
    <mergeCell ref="A211:B211"/>
    <mergeCell ref="C211:P211"/>
    <mergeCell ref="U211:V211"/>
    <mergeCell ref="W211:AL211"/>
    <mergeCell ref="A208:P208"/>
    <mergeCell ref="A209:B209"/>
    <mergeCell ref="C209:P209"/>
    <mergeCell ref="U209:V209"/>
    <mergeCell ref="W209:AL209"/>
    <mergeCell ref="A206:B206"/>
    <mergeCell ref="C206:P206"/>
    <mergeCell ref="U206:V206"/>
    <mergeCell ref="W206:AL206"/>
    <mergeCell ref="A207:B207"/>
    <mergeCell ref="C207:P207"/>
    <mergeCell ref="U207:V207"/>
    <mergeCell ref="W207:AL207"/>
    <mergeCell ref="V208:AL208"/>
    <mergeCell ref="A216:P216"/>
    <mergeCell ref="A217:B217"/>
    <mergeCell ref="C217:P217"/>
    <mergeCell ref="U217:V217"/>
    <mergeCell ref="W217:AL217"/>
    <mergeCell ref="A214:B214"/>
    <mergeCell ref="C214:P214"/>
    <mergeCell ref="U214:V214"/>
    <mergeCell ref="W214:AL214"/>
    <mergeCell ref="A215:B215"/>
    <mergeCell ref="C215:P215"/>
    <mergeCell ref="U215:V215"/>
    <mergeCell ref="W215:AL215"/>
    <mergeCell ref="A212:P212"/>
    <mergeCell ref="A213:B213"/>
    <mergeCell ref="C213:P213"/>
    <mergeCell ref="U213:V213"/>
    <mergeCell ref="W213:AL213"/>
    <mergeCell ref="V212:AL212"/>
    <mergeCell ref="V216:AL216"/>
    <mergeCell ref="A222:B222"/>
    <mergeCell ref="C222:P222"/>
    <mergeCell ref="U222:V222"/>
    <mergeCell ref="W222:AL222"/>
    <mergeCell ref="A223:B223"/>
    <mergeCell ref="C223:P223"/>
    <mergeCell ref="U223:V223"/>
    <mergeCell ref="W223:AL223"/>
    <mergeCell ref="A220:P220"/>
    <mergeCell ref="A221:B221"/>
    <mergeCell ref="C221:P221"/>
    <mergeCell ref="U221:V221"/>
    <mergeCell ref="W221:AL221"/>
    <mergeCell ref="A218:B218"/>
    <mergeCell ref="C218:P218"/>
    <mergeCell ref="U218:V218"/>
    <mergeCell ref="W218:AL218"/>
    <mergeCell ref="A219:B219"/>
    <mergeCell ref="C219:P219"/>
    <mergeCell ref="U219:V219"/>
    <mergeCell ref="W219:AL219"/>
    <mergeCell ref="V220:AL220"/>
    <mergeCell ref="A228:P228"/>
    <mergeCell ref="U228:AL228"/>
    <mergeCell ref="A229:B229"/>
    <mergeCell ref="C229:P229"/>
    <mergeCell ref="U229:V229"/>
    <mergeCell ref="W229:AL229"/>
    <mergeCell ref="A226:B226"/>
    <mergeCell ref="C226:P226"/>
    <mergeCell ref="U226:V226"/>
    <mergeCell ref="W226:AL226"/>
    <mergeCell ref="A227:B227"/>
    <mergeCell ref="C227:P227"/>
    <mergeCell ref="U227:V227"/>
    <mergeCell ref="W227:AL227"/>
    <mergeCell ref="A224:P224"/>
    <mergeCell ref="U224:AL224"/>
    <mergeCell ref="A225:B225"/>
    <mergeCell ref="C225:P225"/>
    <mergeCell ref="U225:V225"/>
    <mergeCell ref="W225:AL225"/>
    <mergeCell ref="A234:B234"/>
    <mergeCell ref="C234:P234"/>
    <mergeCell ref="U234:V234"/>
    <mergeCell ref="W234:AL234"/>
    <mergeCell ref="A235:B235"/>
    <mergeCell ref="C235:P235"/>
    <mergeCell ref="U235:V235"/>
    <mergeCell ref="W235:AL235"/>
    <mergeCell ref="A232:P232"/>
    <mergeCell ref="A233:B233"/>
    <mergeCell ref="C233:P233"/>
    <mergeCell ref="U233:V233"/>
    <mergeCell ref="W233:AL233"/>
    <mergeCell ref="A230:B230"/>
    <mergeCell ref="C230:P230"/>
    <mergeCell ref="U230:V230"/>
    <mergeCell ref="W230:AL230"/>
    <mergeCell ref="A231:B231"/>
    <mergeCell ref="C231:P231"/>
    <mergeCell ref="U231:V231"/>
    <mergeCell ref="W231:AL231"/>
    <mergeCell ref="V232:AL232"/>
    <mergeCell ref="A240:Q240"/>
    <mergeCell ref="U240:AL240"/>
    <mergeCell ref="A241:P241"/>
    <mergeCell ref="A242:B242"/>
    <mergeCell ref="C242:P242"/>
    <mergeCell ref="U242:V242"/>
    <mergeCell ref="W242:AL242"/>
    <mergeCell ref="A238:B238"/>
    <mergeCell ref="C238:P238"/>
    <mergeCell ref="U238:V238"/>
    <mergeCell ref="W238:AL238"/>
    <mergeCell ref="A239:B239"/>
    <mergeCell ref="C239:P239"/>
    <mergeCell ref="U239:V239"/>
    <mergeCell ref="W239:AL239"/>
    <mergeCell ref="A236:P236"/>
    <mergeCell ref="A237:B237"/>
    <mergeCell ref="C237:P237"/>
    <mergeCell ref="U237:V237"/>
    <mergeCell ref="W237:AL237"/>
    <mergeCell ref="V236:AL236"/>
    <mergeCell ref="V241:AL241"/>
    <mergeCell ref="A247:B247"/>
    <mergeCell ref="C247:P247"/>
    <mergeCell ref="U247:V247"/>
    <mergeCell ref="W247:AL247"/>
    <mergeCell ref="A248:B248"/>
    <mergeCell ref="C248:P248"/>
    <mergeCell ref="U248:V248"/>
    <mergeCell ref="W248:AL248"/>
    <mergeCell ref="A245:P245"/>
    <mergeCell ref="A246:B246"/>
    <mergeCell ref="C246:P246"/>
    <mergeCell ref="U246:V246"/>
    <mergeCell ref="W246:AL246"/>
    <mergeCell ref="A243:B243"/>
    <mergeCell ref="C243:P243"/>
    <mergeCell ref="U243:V243"/>
    <mergeCell ref="W243:AL243"/>
    <mergeCell ref="A244:B244"/>
    <mergeCell ref="C244:P244"/>
    <mergeCell ref="U244:V244"/>
    <mergeCell ref="W244:AL244"/>
    <mergeCell ref="V245:AL245"/>
    <mergeCell ref="A253:P253"/>
    <mergeCell ref="A254:B254"/>
    <mergeCell ref="C254:P254"/>
    <mergeCell ref="U254:V254"/>
    <mergeCell ref="W254:AL254"/>
    <mergeCell ref="A251:B251"/>
    <mergeCell ref="C251:P251"/>
    <mergeCell ref="U251:V251"/>
    <mergeCell ref="W251:AL251"/>
    <mergeCell ref="A252:B252"/>
    <mergeCell ref="C252:P252"/>
    <mergeCell ref="U252:V252"/>
    <mergeCell ref="W252:AL252"/>
    <mergeCell ref="A249:P249"/>
    <mergeCell ref="A250:B250"/>
    <mergeCell ref="C250:P250"/>
    <mergeCell ref="U250:V250"/>
    <mergeCell ref="W250:AL250"/>
    <mergeCell ref="V249:AL249"/>
    <mergeCell ref="V253:AL253"/>
    <mergeCell ref="A259:B259"/>
    <mergeCell ref="C259:P259"/>
    <mergeCell ref="U259:V259"/>
    <mergeCell ref="W259:AL259"/>
    <mergeCell ref="A260:B260"/>
    <mergeCell ref="C260:P260"/>
    <mergeCell ref="U260:V260"/>
    <mergeCell ref="W260:AL260"/>
    <mergeCell ref="A257:P257"/>
    <mergeCell ref="A258:B258"/>
    <mergeCell ref="C258:P258"/>
    <mergeCell ref="U258:V258"/>
    <mergeCell ref="W258:AL258"/>
    <mergeCell ref="A255:B255"/>
    <mergeCell ref="C255:P255"/>
    <mergeCell ref="U255:V255"/>
    <mergeCell ref="W255:AL255"/>
    <mergeCell ref="A256:B256"/>
    <mergeCell ref="C256:P256"/>
    <mergeCell ref="U256:V256"/>
    <mergeCell ref="W256:AL256"/>
    <mergeCell ref="V257:AL257"/>
    <mergeCell ref="A265:P265"/>
    <mergeCell ref="A266:B266"/>
    <mergeCell ref="C266:P266"/>
    <mergeCell ref="U266:V266"/>
    <mergeCell ref="W266:AL266"/>
    <mergeCell ref="A263:B263"/>
    <mergeCell ref="C263:P263"/>
    <mergeCell ref="U263:V263"/>
    <mergeCell ref="W263:AL263"/>
    <mergeCell ref="A264:B264"/>
    <mergeCell ref="C264:P264"/>
    <mergeCell ref="U264:V264"/>
    <mergeCell ref="W264:AL264"/>
    <mergeCell ref="A261:P261"/>
    <mergeCell ref="A262:B262"/>
    <mergeCell ref="C262:P262"/>
    <mergeCell ref="U262:V262"/>
    <mergeCell ref="W262:AL262"/>
    <mergeCell ref="V261:AL261"/>
    <mergeCell ref="V265:AL265"/>
    <mergeCell ref="A271:B271"/>
    <mergeCell ref="C271:P271"/>
    <mergeCell ref="U271:V271"/>
    <mergeCell ref="W271:AL271"/>
    <mergeCell ref="A272:B272"/>
    <mergeCell ref="C272:P272"/>
    <mergeCell ref="U272:V272"/>
    <mergeCell ref="W272:AL272"/>
    <mergeCell ref="A269:P269"/>
    <mergeCell ref="A270:B270"/>
    <mergeCell ref="C270:P270"/>
    <mergeCell ref="U270:V270"/>
    <mergeCell ref="W270:AL270"/>
    <mergeCell ref="A267:B267"/>
    <mergeCell ref="C267:P267"/>
    <mergeCell ref="U267:V267"/>
    <mergeCell ref="W267:AL267"/>
    <mergeCell ref="A268:B268"/>
    <mergeCell ref="C268:P268"/>
    <mergeCell ref="U268:V268"/>
    <mergeCell ref="W268:AL268"/>
    <mergeCell ref="V269:AL269"/>
    <mergeCell ref="A277:P277"/>
    <mergeCell ref="A278:B278"/>
    <mergeCell ref="C278:P278"/>
    <mergeCell ref="U278:V278"/>
    <mergeCell ref="W278:AL278"/>
    <mergeCell ref="A275:B275"/>
    <mergeCell ref="C275:P275"/>
    <mergeCell ref="U275:V275"/>
    <mergeCell ref="W275:AL275"/>
    <mergeCell ref="A276:B276"/>
    <mergeCell ref="C276:P276"/>
    <mergeCell ref="U276:V276"/>
    <mergeCell ref="W276:AL276"/>
    <mergeCell ref="A273:P273"/>
    <mergeCell ref="A274:B274"/>
    <mergeCell ref="C274:P274"/>
    <mergeCell ref="U274:V274"/>
    <mergeCell ref="W274:AL274"/>
    <mergeCell ref="V273:AL273"/>
    <mergeCell ref="V277:AL277"/>
    <mergeCell ref="A283:B283"/>
    <mergeCell ref="C283:P283"/>
    <mergeCell ref="U283:V283"/>
    <mergeCell ref="W283:AL283"/>
    <mergeCell ref="A284:B284"/>
    <mergeCell ref="C284:P284"/>
    <mergeCell ref="U284:V284"/>
    <mergeCell ref="W284:AL284"/>
    <mergeCell ref="A281:P281"/>
    <mergeCell ref="A282:B282"/>
    <mergeCell ref="C282:P282"/>
    <mergeCell ref="U282:V282"/>
    <mergeCell ref="W282:AL282"/>
    <mergeCell ref="A279:B279"/>
    <mergeCell ref="C279:P279"/>
    <mergeCell ref="U279:V279"/>
    <mergeCell ref="W279:AL279"/>
    <mergeCell ref="A280:B280"/>
    <mergeCell ref="C280:P280"/>
    <mergeCell ref="U280:V280"/>
    <mergeCell ref="W280:AL280"/>
    <mergeCell ref="V281:AL281"/>
    <mergeCell ref="A289:P289"/>
    <mergeCell ref="A290:B290"/>
    <mergeCell ref="C290:P290"/>
    <mergeCell ref="U290:V290"/>
    <mergeCell ref="W290:AL290"/>
    <mergeCell ref="A287:B287"/>
    <mergeCell ref="C287:P287"/>
    <mergeCell ref="U287:V287"/>
    <mergeCell ref="W287:AL287"/>
    <mergeCell ref="A288:B288"/>
    <mergeCell ref="C288:P288"/>
    <mergeCell ref="U288:V288"/>
    <mergeCell ref="W288:AL288"/>
    <mergeCell ref="A285:P285"/>
    <mergeCell ref="A286:B286"/>
    <mergeCell ref="C286:P286"/>
    <mergeCell ref="U286:V286"/>
    <mergeCell ref="W286:AL286"/>
    <mergeCell ref="V285:AL285"/>
    <mergeCell ref="V289:AL289"/>
    <mergeCell ref="A295:B295"/>
    <mergeCell ref="C295:P295"/>
    <mergeCell ref="U295:V295"/>
    <mergeCell ref="W295:AL295"/>
    <mergeCell ref="A296:B296"/>
    <mergeCell ref="C296:P296"/>
    <mergeCell ref="U296:V296"/>
    <mergeCell ref="W296:AL296"/>
    <mergeCell ref="A293:P293"/>
    <mergeCell ref="A294:B294"/>
    <mergeCell ref="C294:P294"/>
    <mergeCell ref="U294:V294"/>
    <mergeCell ref="W294:AL294"/>
    <mergeCell ref="A291:B291"/>
    <mergeCell ref="C291:P291"/>
    <mergeCell ref="U291:V291"/>
    <mergeCell ref="W291:AL291"/>
    <mergeCell ref="A292:B292"/>
    <mergeCell ref="C292:P292"/>
    <mergeCell ref="U292:V292"/>
    <mergeCell ref="W292:AL292"/>
    <mergeCell ref="V293:AL293"/>
    <mergeCell ref="A301:P301"/>
    <mergeCell ref="A302:B302"/>
    <mergeCell ref="C302:P302"/>
    <mergeCell ref="U302:V302"/>
    <mergeCell ref="W302:AL302"/>
    <mergeCell ref="A299:B299"/>
    <mergeCell ref="C299:P299"/>
    <mergeCell ref="U299:V299"/>
    <mergeCell ref="W299:AL299"/>
    <mergeCell ref="A300:B300"/>
    <mergeCell ref="C300:P300"/>
    <mergeCell ref="U300:V300"/>
    <mergeCell ref="W300:AL300"/>
    <mergeCell ref="A297:P297"/>
    <mergeCell ref="A298:B298"/>
    <mergeCell ref="C298:P298"/>
    <mergeCell ref="U298:V298"/>
    <mergeCell ref="W298:AL298"/>
    <mergeCell ref="V297:AL297"/>
    <mergeCell ref="V301:AL301"/>
    <mergeCell ref="A307:B307"/>
    <mergeCell ref="C307:P307"/>
    <mergeCell ref="U307:V307"/>
    <mergeCell ref="W307:AL307"/>
    <mergeCell ref="A308:B308"/>
    <mergeCell ref="C308:P308"/>
    <mergeCell ref="U308:V308"/>
    <mergeCell ref="W308:AL308"/>
    <mergeCell ref="A305:P305"/>
    <mergeCell ref="A306:B306"/>
    <mergeCell ref="C306:P306"/>
    <mergeCell ref="U306:V306"/>
    <mergeCell ref="W306:AL306"/>
    <mergeCell ref="A303:B303"/>
    <mergeCell ref="C303:P303"/>
    <mergeCell ref="U303:V303"/>
    <mergeCell ref="W303:AL303"/>
    <mergeCell ref="A304:B304"/>
    <mergeCell ref="C304:P304"/>
    <mergeCell ref="U304:V304"/>
    <mergeCell ref="W304:AL304"/>
    <mergeCell ref="V305:AL305"/>
    <mergeCell ref="A314:P314"/>
    <mergeCell ref="A315:B315"/>
    <mergeCell ref="C315:P315"/>
    <mergeCell ref="U315:V315"/>
    <mergeCell ref="W315:AL315"/>
    <mergeCell ref="A312:B312"/>
    <mergeCell ref="C312:P312"/>
    <mergeCell ref="U312:V312"/>
    <mergeCell ref="W312:AL312"/>
    <mergeCell ref="A313:B313"/>
    <mergeCell ref="C313:P313"/>
    <mergeCell ref="U313:V313"/>
    <mergeCell ref="W313:AL313"/>
    <mergeCell ref="A309:Q309"/>
    <mergeCell ref="U309:AL309"/>
    <mergeCell ref="A310:P310"/>
    <mergeCell ref="A311:B311"/>
    <mergeCell ref="C311:P311"/>
    <mergeCell ref="U311:V311"/>
    <mergeCell ref="W311:AL311"/>
    <mergeCell ref="V310:AL310"/>
    <mergeCell ref="V314:AL314"/>
    <mergeCell ref="A320:B320"/>
    <mergeCell ref="C320:P320"/>
    <mergeCell ref="U320:V320"/>
    <mergeCell ref="W320:AL320"/>
    <mergeCell ref="A321:B321"/>
    <mergeCell ref="C321:P321"/>
    <mergeCell ref="U321:V321"/>
    <mergeCell ref="W321:AL321"/>
    <mergeCell ref="A318:P318"/>
    <mergeCell ref="A319:B319"/>
    <mergeCell ref="C319:P319"/>
    <mergeCell ref="U319:V319"/>
    <mergeCell ref="W319:AL319"/>
    <mergeCell ref="A316:B316"/>
    <mergeCell ref="C316:P316"/>
    <mergeCell ref="U316:V316"/>
    <mergeCell ref="W316:AL316"/>
    <mergeCell ref="A317:B317"/>
    <mergeCell ref="C317:P317"/>
    <mergeCell ref="U317:V317"/>
    <mergeCell ref="W317:AL317"/>
    <mergeCell ref="V318:AL318"/>
    <mergeCell ref="A326:P326"/>
    <mergeCell ref="A327:B327"/>
    <mergeCell ref="C327:P327"/>
    <mergeCell ref="U327:V327"/>
    <mergeCell ref="W327:AL327"/>
    <mergeCell ref="A324:B324"/>
    <mergeCell ref="C324:P324"/>
    <mergeCell ref="U324:V324"/>
    <mergeCell ref="W324:AL324"/>
    <mergeCell ref="A325:B325"/>
    <mergeCell ref="C325:P325"/>
    <mergeCell ref="U325:V325"/>
    <mergeCell ref="W325:AL325"/>
    <mergeCell ref="A322:P322"/>
    <mergeCell ref="A323:B323"/>
    <mergeCell ref="C323:P323"/>
    <mergeCell ref="U323:V323"/>
    <mergeCell ref="W323:AL323"/>
    <mergeCell ref="V322:AL322"/>
    <mergeCell ref="V326:AL326"/>
    <mergeCell ref="A332:B332"/>
    <mergeCell ref="C332:P332"/>
    <mergeCell ref="U332:V332"/>
    <mergeCell ref="W332:AL332"/>
    <mergeCell ref="A333:B333"/>
    <mergeCell ref="C333:P333"/>
    <mergeCell ref="U333:V333"/>
    <mergeCell ref="W333:AL333"/>
    <mergeCell ref="A330:P330"/>
    <mergeCell ref="A331:B331"/>
    <mergeCell ref="C331:P331"/>
    <mergeCell ref="U331:V331"/>
    <mergeCell ref="W331:AL331"/>
    <mergeCell ref="A328:B328"/>
    <mergeCell ref="C328:P328"/>
    <mergeCell ref="U328:V328"/>
    <mergeCell ref="W328:AL328"/>
    <mergeCell ref="A329:B329"/>
    <mergeCell ref="C329:P329"/>
    <mergeCell ref="U329:V329"/>
    <mergeCell ref="W329:AL329"/>
    <mergeCell ref="V330:AL330"/>
    <mergeCell ref="A338:Q338"/>
    <mergeCell ref="U338:AL338"/>
    <mergeCell ref="A339:P339"/>
    <mergeCell ref="A340:B340"/>
    <mergeCell ref="C340:P340"/>
    <mergeCell ref="U340:V340"/>
    <mergeCell ref="W340:AL340"/>
    <mergeCell ref="A336:B336"/>
    <mergeCell ref="C336:P336"/>
    <mergeCell ref="U336:V336"/>
    <mergeCell ref="W336:AL336"/>
    <mergeCell ref="A337:B337"/>
    <mergeCell ref="C337:P337"/>
    <mergeCell ref="U337:V337"/>
    <mergeCell ref="W337:AL337"/>
    <mergeCell ref="A334:P334"/>
    <mergeCell ref="A335:B335"/>
    <mergeCell ref="C335:P335"/>
    <mergeCell ref="U335:V335"/>
    <mergeCell ref="W335:AL335"/>
    <mergeCell ref="V334:AL334"/>
    <mergeCell ref="V339:AL339"/>
    <mergeCell ref="A345:B345"/>
    <mergeCell ref="C345:P345"/>
    <mergeCell ref="U345:V345"/>
    <mergeCell ref="W345:AL345"/>
    <mergeCell ref="A346:B346"/>
    <mergeCell ref="C346:P346"/>
    <mergeCell ref="U346:V346"/>
    <mergeCell ref="W346:AL346"/>
    <mergeCell ref="A343:P343"/>
    <mergeCell ref="A344:B344"/>
    <mergeCell ref="C344:P344"/>
    <mergeCell ref="U344:V344"/>
    <mergeCell ref="W344:AL344"/>
    <mergeCell ref="A341:B341"/>
    <mergeCell ref="C341:P341"/>
    <mergeCell ref="U341:V341"/>
    <mergeCell ref="W341:AL341"/>
    <mergeCell ref="A342:B342"/>
    <mergeCell ref="C342:P342"/>
    <mergeCell ref="U342:V342"/>
    <mergeCell ref="W342:AL342"/>
    <mergeCell ref="V343:AL343"/>
    <mergeCell ref="A351:P351"/>
    <mergeCell ref="A352:B352"/>
    <mergeCell ref="C352:P352"/>
    <mergeCell ref="U352:V352"/>
    <mergeCell ref="W352:AL352"/>
    <mergeCell ref="A349:B349"/>
    <mergeCell ref="C349:P349"/>
    <mergeCell ref="U349:V349"/>
    <mergeCell ref="W349:AL349"/>
    <mergeCell ref="A350:B350"/>
    <mergeCell ref="C350:P350"/>
    <mergeCell ref="U350:V350"/>
    <mergeCell ref="W350:AL350"/>
    <mergeCell ref="A347:P347"/>
    <mergeCell ref="A348:B348"/>
    <mergeCell ref="C348:P348"/>
    <mergeCell ref="U348:V348"/>
    <mergeCell ref="W348:AL348"/>
    <mergeCell ref="V347:AL347"/>
    <mergeCell ref="V351:AL351"/>
    <mergeCell ref="A357:B357"/>
    <mergeCell ref="C357:P357"/>
    <mergeCell ref="U357:V357"/>
    <mergeCell ref="W357:AL357"/>
    <mergeCell ref="A358:B358"/>
    <mergeCell ref="C358:P358"/>
    <mergeCell ref="U358:V358"/>
    <mergeCell ref="W358:AL358"/>
    <mergeCell ref="A355:P355"/>
    <mergeCell ref="A356:B356"/>
    <mergeCell ref="C356:P356"/>
    <mergeCell ref="U356:V356"/>
    <mergeCell ref="W356:AL356"/>
    <mergeCell ref="A353:B353"/>
    <mergeCell ref="C353:P353"/>
    <mergeCell ref="U353:V353"/>
    <mergeCell ref="W353:AL353"/>
    <mergeCell ref="A354:B354"/>
    <mergeCell ref="C354:P354"/>
    <mergeCell ref="U354:V354"/>
    <mergeCell ref="W354:AL354"/>
    <mergeCell ref="V355:AL355"/>
    <mergeCell ref="A364:P364"/>
    <mergeCell ref="A365:B365"/>
    <mergeCell ref="C365:P365"/>
    <mergeCell ref="U365:V365"/>
    <mergeCell ref="W365:AL365"/>
    <mergeCell ref="A362:B362"/>
    <mergeCell ref="C362:P362"/>
    <mergeCell ref="U362:V362"/>
    <mergeCell ref="W362:AL362"/>
    <mergeCell ref="A363:B363"/>
    <mergeCell ref="C363:P363"/>
    <mergeCell ref="U363:V363"/>
    <mergeCell ref="W363:AL363"/>
    <mergeCell ref="A359:Q359"/>
    <mergeCell ref="U359:AL359"/>
    <mergeCell ref="A360:P360"/>
    <mergeCell ref="A361:B361"/>
    <mergeCell ref="C361:P361"/>
    <mergeCell ref="U361:V361"/>
    <mergeCell ref="W361:AL361"/>
    <mergeCell ref="V360:AL360"/>
    <mergeCell ref="V364:AL364"/>
    <mergeCell ref="A370:B370"/>
    <mergeCell ref="C370:P370"/>
    <mergeCell ref="U370:V370"/>
    <mergeCell ref="W370:AL370"/>
    <mergeCell ref="A371:B371"/>
    <mergeCell ref="C371:P371"/>
    <mergeCell ref="U371:V371"/>
    <mergeCell ref="W371:AL371"/>
    <mergeCell ref="A368:P368"/>
    <mergeCell ref="A369:B369"/>
    <mergeCell ref="C369:P369"/>
    <mergeCell ref="U369:V369"/>
    <mergeCell ref="W369:AL369"/>
    <mergeCell ref="A366:B366"/>
    <mergeCell ref="C366:P366"/>
    <mergeCell ref="U366:V366"/>
    <mergeCell ref="W366:AL366"/>
    <mergeCell ref="A367:B367"/>
    <mergeCell ref="C367:P367"/>
    <mergeCell ref="U367:V367"/>
    <mergeCell ref="W367:AL367"/>
    <mergeCell ref="V368:AL368"/>
    <mergeCell ref="A376:Q376"/>
    <mergeCell ref="U376:AL376"/>
    <mergeCell ref="A377:P377"/>
    <mergeCell ref="A378:B378"/>
    <mergeCell ref="C378:P378"/>
    <mergeCell ref="U378:V378"/>
    <mergeCell ref="W378:AL378"/>
    <mergeCell ref="A374:B374"/>
    <mergeCell ref="C374:P374"/>
    <mergeCell ref="U374:V374"/>
    <mergeCell ref="W374:AL374"/>
    <mergeCell ref="A375:B375"/>
    <mergeCell ref="C375:P375"/>
    <mergeCell ref="U375:V375"/>
    <mergeCell ref="W375:AL375"/>
    <mergeCell ref="A372:P372"/>
    <mergeCell ref="A373:B373"/>
    <mergeCell ref="C373:P373"/>
    <mergeCell ref="U373:V373"/>
    <mergeCell ref="W373:AL373"/>
    <mergeCell ref="V372:AL372"/>
    <mergeCell ref="V377:AL377"/>
    <mergeCell ref="A383:B383"/>
    <mergeCell ref="C383:P383"/>
    <mergeCell ref="U383:V383"/>
    <mergeCell ref="W383:AL383"/>
    <mergeCell ref="A384:B384"/>
    <mergeCell ref="C384:P384"/>
    <mergeCell ref="U384:V384"/>
    <mergeCell ref="W384:AL384"/>
    <mergeCell ref="A381:P381"/>
    <mergeCell ref="A382:B382"/>
    <mergeCell ref="C382:P382"/>
    <mergeCell ref="U382:V382"/>
    <mergeCell ref="W382:AL382"/>
    <mergeCell ref="A379:B379"/>
    <mergeCell ref="C379:P379"/>
    <mergeCell ref="U379:V379"/>
    <mergeCell ref="W379:AL379"/>
    <mergeCell ref="A380:B380"/>
    <mergeCell ref="C380:P380"/>
    <mergeCell ref="U380:V380"/>
    <mergeCell ref="W380:AL380"/>
    <mergeCell ref="V381:AL381"/>
    <mergeCell ref="A389:P389"/>
    <mergeCell ref="A390:B390"/>
    <mergeCell ref="C390:P390"/>
    <mergeCell ref="U390:V390"/>
    <mergeCell ref="W390:AL390"/>
    <mergeCell ref="A387:B387"/>
    <mergeCell ref="C387:P387"/>
    <mergeCell ref="U387:V387"/>
    <mergeCell ref="W387:AL387"/>
    <mergeCell ref="A388:B388"/>
    <mergeCell ref="C388:P388"/>
    <mergeCell ref="U388:V388"/>
    <mergeCell ref="W388:AL388"/>
    <mergeCell ref="A385:P385"/>
    <mergeCell ref="U385:AL385"/>
    <mergeCell ref="A386:B386"/>
    <mergeCell ref="C386:P386"/>
    <mergeCell ref="U386:V386"/>
    <mergeCell ref="W386:AL386"/>
    <mergeCell ref="V389:AL389"/>
    <mergeCell ref="A395:B395"/>
    <mergeCell ref="C395:P395"/>
    <mergeCell ref="U395:V395"/>
    <mergeCell ref="W395:AL395"/>
    <mergeCell ref="A396:B396"/>
    <mergeCell ref="C396:P396"/>
    <mergeCell ref="U396:V396"/>
    <mergeCell ref="W396:AL396"/>
    <mergeCell ref="A393:P393"/>
    <mergeCell ref="A394:B394"/>
    <mergeCell ref="C394:P394"/>
    <mergeCell ref="U394:V394"/>
    <mergeCell ref="W394:AL394"/>
    <mergeCell ref="A391:B391"/>
    <mergeCell ref="C391:P391"/>
    <mergeCell ref="U391:V391"/>
    <mergeCell ref="W391:AL391"/>
    <mergeCell ref="A392:B392"/>
    <mergeCell ref="C392:P392"/>
    <mergeCell ref="U392:V392"/>
    <mergeCell ref="W392:AL392"/>
    <mergeCell ref="V393:AL393"/>
    <mergeCell ref="A401:P401"/>
    <mergeCell ref="A402:B402"/>
    <mergeCell ref="C402:P402"/>
    <mergeCell ref="U402:V402"/>
    <mergeCell ref="W402:AL402"/>
    <mergeCell ref="A399:B399"/>
    <mergeCell ref="C399:P399"/>
    <mergeCell ref="U399:V399"/>
    <mergeCell ref="W399:AL399"/>
    <mergeCell ref="A400:B400"/>
    <mergeCell ref="C400:P400"/>
    <mergeCell ref="U400:V400"/>
    <mergeCell ref="W400:AL400"/>
    <mergeCell ref="A397:P397"/>
    <mergeCell ref="U397:AL397"/>
    <mergeCell ref="A398:B398"/>
    <mergeCell ref="C398:P398"/>
    <mergeCell ref="U398:V398"/>
    <mergeCell ref="W398:AL398"/>
    <mergeCell ref="V401:AL401"/>
    <mergeCell ref="A407:B407"/>
    <mergeCell ref="C407:P407"/>
    <mergeCell ref="U407:V407"/>
    <mergeCell ref="W407:AL407"/>
    <mergeCell ref="A408:B408"/>
    <mergeCell ref="C408:P408"/>
    <mergeCell ref="U408:V408"/>
    <mergeCell ref="W408:AL408"/>
    <mergeCell ref="A405:P405"/>
    <mergeCell ref="A406:B406"/>
    <mergeCell ref="C406:P406"/>
    <mergeCell ref="U406:V406"/>
    <mergeCell ref="W406:AL406"/>
    <mergeCell ref="A403:B403"/>
    <mergeCell ref="C403:P403"/>
    <mergeCell ref="U403:V403"/>
    <mergeCell ref="W403:AL403"/>
    <mergeCell ref="A404:B404"/>
    <mergeCell ref="C404:P404"/>
    <mergeCell ref="U404:V404"/>
    <mergeCell ref="W404:AL404"/>
    <mergeCell ref="V405:AL405"/>
    <mergeCell ref="A413:P413"/>
    <mergeCell ref="A414:B414"/>
    <mergeCell ref="C414:P414"/>
    <mergeCell ref="U414:V414"/>
    <mergeCell ref="W414:AL414"/>
    <mergeCell ref="A411:B411"/>
    <mergeCell ref="C411:P411"/>
    <mergeCell ref="U411:V411"/>
    <mergeCell ref="W411:AL411"/>
    <mergeCell ref="A412:B412"/>
    <mergeCell ref="C412:P412"/>
    <mergeCell ref="U412:V412"/>
    <mergeCell ref="W412:AL412"/>
    <mergeCell ref="A409:P409"/>
    <mergeCell ref="U409:AL409"/>
    <mergeCell ref="A410:B410"/>
    <mergeCell ref="C410:P410"/>
    <mergeCell ref="U410:V410"/>
    <mergeCell ref="W410:AL410"/>
    <mergeCell ref="V413:AL413"/>
    <mergeCell ref="A419:B419"/>
    <mergeCell ref="C419:P419"/>
    <mergeCell ref="U419:V419"/>
    <mergeCell ref="W419:AL419"/>
    <mergeCell ref="A420:B420"/>
    <mergeCell ref="C420:P420"/>
    <mergeCell ref="U420:V420"/>
    <mergeCell ref="W420:AL420"/>
    <mergeCell ref="A417:P417"/>
    <mergeCell ref="A418:B418"/>
    <mergeCell ref="C418:P418"/>
    <mergeCell ref="U418:V418"/>
    <mergeCell ref="W418:AL418"/>
    <mergeCell ref="A415:B415"/>
    <mergeCell ref="C415:P415"/>
    <mergeCell ref="U415:V415"/>
    <mergeCell ref="W415:AL415"/>
    <mergeCell ref="A416:B416"/>
    <mergeCell ref="C416:P416"/>
    <mergeCell ref="U416:V416"/>
    <mergeCell ref="W416:AL416"/>
    <mergeCell ref="V417:AL417"/>
    <mergeCell ref="A425:P425"/>
    <mergeCell ref="A426:B426"/>
    <mergeCell ref="C426:P426"/>
    <mergeCell ref="U426:V426"/>
    <mergeCell ref="W426:AL426"/>
    <mergeCell ref="A423:B423"/>
    <mergeCell ref="C423:P423"/>
    <mergeCell ref="U423:V423"/>
    <mergeCell ref="W423:AL423"/>
    <mergeCell ref="A424:B424"/>
    <mergeCell ref="C424:P424"/>
    <mergeCell ref="U424:V424"/>
    <mergeCell ref="W424:AL424"/>
    <mergeCell ref="A421:P421"/>
    <mergeCell ref="A422:B422"/>
    <mergeCell ref="C422:P422"/>
    <mergeCell ref="U422:V422"/>
    <mergeCell ref="W422:AL422"/>
    <mergeCell ref="V421:AL421"/>
    <mergeCell ref="V425:AL425"/>
    <mergeCell ref="A431:B431"/>
    <mergeCell ref="C431:P431"/>
    <mergeCell ref="U431:V431"/>
    <mergeCell ref="W431:AL431"/>
    <mergeCell ref="A432:B432"/>
    <mergeCell ref="C432:P432"/>
    <mergeCell ref="U432:V432"/>
    <mergeCell ref="W432:AL432"/>
    <mergeCell ref="A429:P429"/>
    <mergeCell ref="A430:B430"/>
    <mergeCell ref="C430:P430"/>
    <mergeCell ref="U430:V430"/>
    <mergeCell ref="W430:AL430"/>
    <mergeCell ref="A427:B427"/>
    <mergeCell ref="C427:P427"/>
    <mergeCell ref="U427:V427"/>
    <mergeCell ref="W427:AL427"/>
    <mergeCell ref="A428:B428"/>
    <mergeCell ref="C428:P428"/>
    <mergeCell ref="U428:V428"/>
    <mergeCell ref="W428:AL428"/>
    <mergeCell ref="V429:AL429"/>
    <mergeCell ref="A437:P437"/>
    <mergeCell ref="A438:B438"/>
    <mergeCell ref="C438:P438"/>
    <mergeCell ref="U438:V438"/>
    <mergeCell ref="W438:AL438"/>
    <mergeCell ref="A435:B435"/>
    <mergeCell ref="C435:P435"/>
    <mergeCell ref="U435:V435"/>
    <mergeCell ref="W435:AL435"/>
    <mergeCell ref="A436:B436"/>
    <mergeCell ref="C436:P436"/>
    <mergeCell ref="U436:V436"/>
    <mergeCell ref="W436:AL436"/>
    <mergeCell ref="A433:P433"/>
    <mergeCell ref="A434:B434"/>
    <mergeCell ref="C434:P434"/>
    <mergeCell ref="U434:V434"/>
    <mergeCell ref="W434:AL434"/>
    <mergeCell ref="V433:AL433"/>
    <mergeCell ref="V437:AL437"/>
    <mergeCell ref="A443:B443"/>
    <mergeCell ref="C443:P443"/>
    <mergeCell ref="U443:V443"/>
    <mergeCell ref="W443:AL443"/>
    <mergeCell ref="A444:B444"/>
    <mergeCell ref="C444:P444"/>
    <mergeCell ref="U444:V444"/>
    <mergeCell ref="W444:AL444"/>
    <mergeCell ref="A441:P441"/>
    <mergeCell ref="A442:B442"/>
    <mergeCell ref="C442:P442"/>
    <mergeCell ref="U442:V442"/>
    <mergeCell ref="W442:AL442"/>
    <mergeCell ref="A439:B439"/>
    <mergeCell ref="C439:P439"/>
    <mergeCell ref="U439:V439"/>
    <mergeCell ref="W439:AL439"/>
    <mergeCell ref="A440:B440"/>
    <mergeCell ref="C440:P440"/>
    <mergeCell ref="U440:V440"/>
    <mergeCell ref="W440:AL440"/>
    <mergeCell ref="V441:AL441"/>
    <mergeCell ref="A450:P450"/>
    <mergeCell ref="A451:B451"/>
    <mergeCell ref="C451:P451"/>
    <mergeCell ref="U451:V451"/>
    <mergeCell ref="W451:AL451"/>
    <mergeCell ref="A448:B448"/>
    <mergeCell ref="C448:P448"/>
    <mergeCell ref="U448:V448"/>
    <mergeCell ref="W448:AL448"/>
    <mergeCell ref="A449:B449"/>
    <mergeCell ref="C449:P449"/>
    <mergeCell ref="U449:V449"/>
    <mergeCell ref="W449:AL449"/>
    <mergeCell ref="A445:Q445"/>
    <mergeCell ref="U445:AL445"/>
    <mergeCell ref="A446:P446"/>
    <mergeCell ref="A447:B447"/>
    <mergeCell ref="C447:P447"/>
    <mergeCell ref="U447:V447"/>
    <mergeCell ref="W447:AL447"/>
    <mergeCell ref="V446:AL446"/>
    <mergeCell ref="V450:AL450"/>
    <mergeCell ref="A456:B456"/>
    <mergeCell ref="C456:P456"/>
    <mergeCell ref="U456:V456"/>
    <mergeCell ref="W456:AL456"/>
    <mergeCell ref="A457:B457"/>
    <mergeCell ref="C457:P457"/>
    <mergeCell ref="U457:V457"/>
    <mergeCell ref="W457:AL457"/>
    <mergeCell ref="A454:P454"/>
    <mergeCell ref="A455:B455"/>
    <mergeCell ref="C455:P455"/>
    <mergeCell ref="U455:V455"/>
    <mergeCell ref="W455:AL455"/>
    <mergeCell ref="A452:B452"/>
    <mergeCell ref="C452:P452"/>
    <mergeCell ref="U452:V452"/>
    <mergeCell ref="W452:AL452"/>
    <mergeCell ref="A453:B453"/>
    <mergeCell ref="C453:P453"/>
    <mergeCell ref="U453:V453"/>
    <mergeCell ref="W453:AL453"/>
    <mergeCell ref="V454:AL454"/>
    <mergeCell ref="A462:P462"/>
    <mergeCell ref="A463:B463"/>
    <mergeCell ref="C463:P463"/>
    <mergeCell ref="U463:V463"/>
    <mergeCell ref="W463:AL463"/>
    <mergeCell ref="A460:B460"/>
    <mergeCell ref="C460:P460"/>
    <mergeCell ref="U460:V460"/>
    <mergeCell ref="W460:AL460"/>
    <mergeCell ref="A461:B461"/>
    <mergeCell ref="C461:P461"/>
    <mergeCell ref="U461:V461"/>
    <mergeCell ref="W461:AL461"/>
    <mergeCell ref="A458:P458"/>
    <mergeCell ref="A459:B459"/>
    <mergeCell ref="C459:P459"/>
    <mergeCell ref="U459:V459"/>
    <mergeCell ref="W459:AL459"/>
    <mergeCell ref="V458:AL458"/>
    <mergeCell ref="V462:AL462"/>
    <mergeCell ref="A468:B468"/>
    <mergeCell ref="C468:P468"/>
    <mergeCell ref="U468:V468"/>
    <mergeCell ref="W468:AL468"/>
    <mergeCell ref="A469:B469"/>
    <mergeCell ref="C469:P469"/>
    <mergeCell ref="U469:V469"/>
    <mergeCell ref="W469:AL469"/>
    <mergeCell ref="A466:P466"/>
    <mergeCell ref="A467:B467"/>
    <mergeCell ref="C467:P467"/>
    <mergeCell ref="U467:V467"/>
    <mergeCell ref="W467:AL467"/>
    <mergeCell ref="A464:B464"/>
    <mergeCell ref="C464:P464"/>
    <mergeCell ref="U464:V464"/>
    <mergeCell ref="W464:AL464"/>
    <mergeCell ref="A465:B465"/>
    <mergeCell ref="C465:P465"/>
    <mergeCell ref="U465:V465"/>
    <mergeCell ref="W465:AL465"/>
    <mergeCell ref="V466:AL466"/>
    <mergeCell ref="A474:P474"/>
    <mergeCell ref="A475:B475"/>
    <mergeCell ref="C475:P475"/>
    <mergeCell ref="U475:V475"/>
    <mergeCell ref="W475:AL475"/>
    <mergeCell ref="A472:B472"/>
    <mergeCell ref="C472:P472"/>
    <mergeCell ref="U472:V472"/>
    <mergeCell ref="W472:AL472"/>
    <mergeCell ref="A473:B473"/>
    <mergeCell ref="C473:P473"/>
    <mergeCell ref="U473:V473"/>
    <mergeCell ref="W473:AL473"/>
    <mergeCell ref="A470:P470"/>
    <mergeCell ref="A471:B471"/>
    <mergeCell ref="C471:P471"/>
    <mergeCell ref="U471:V471"/>
    <mergeCell ref="W471:AL471"/>
    <mergeCell ref="V470:AL470"/>
    <mergeCell ref="V474:AL474"/>
    <mergeCell ref="A480:B480"/>
    <mergeCell ref="C480:P480"/>
    <mergeCell ref="U480:V480"/>
    <mergeCell ref="W480:AL480"/>
    <mergeCell ref="A481:B481"/>
    <mergeCell ref="C481:P481"/>
    <mergeCell ref="U481:V481"/>
    <mergeCell ref="W481:AL481"/>
    <mergeCell ref="A478:P478"/>
    <mergeCell ref="A479:B479"/>
    <mergeCell ref="C479:P479"/>
    <mergeCell ref="U479:V479"/>
    <mergeCell ref="W479:AL479"/>
    <mergeCell ref="A476:B476"/>
    <mergeCell ref="C476:P476"/>
    <mergeCell ref="U476:V476"/>
    <mergeCell ref="W476:AL476"/>
    <mergeCell ref="A477:B477"/>
    <mergeCell ref="C477:P477"/>
    <mergeCell ref="U477:V477"/>
    <mergeCell ref="W477:AL477"/>
    <mergeCell ref="V478:AL478"/>
  </mergeCells>
  <phoneticPr fontId="1"/>
  <conditionalFormatting sqref="P11">
    <cfRule type="iconSet" priority="22">
      <iconSet iconSet="3Arrows">
        <cfvo type="percent" val="0"/>
        <cfvo type="num" val="$O$11"/>
        <cfvo type="num" val="$O$11" gte="0"/>
      </iconSet>
    </cfRule>
  </conditionalFormatting>
  <conditionalFormatting sqref="Q2">
    <cfRule type="iconSet" priority="21">
      <iconSet iconSet="3Arrows">
        <cfvo type="percent" val="0"/>
        <cfvo type="num" val="$P$4"/>
        <cfvo type="num" val="$P$4" gte="0"/>
      </iconSet>
    </cfRule>
  </conditionalFormatting>
  <conditionalFormatting sqref="S4">
    <cfRule type="iconSet" priority="20">
      <iconSet iconSet="3Arrows" showValue="0">
        <cfvo type="percent" val="0"/>
        <cfvo type="num" val="0"/>
        <cfvo type="num" val="0" gte="0"/>
      </iconSet>
    </cfRule>
  </conditionalFormatting>
  <conditionalFormatting sqref="S5:S18">
    <cfRule type="iconSet" priority="19">
      <iconSet iconSet="3Arrows" showValue="0">
        <cfvo type="percent" val="0"/>
        <cfvo type="num" val="0"/>
        <cfvo type="num" val="0" gte="0"/>
      </iconSet>
    </cfRule>
  </conditionalFormatting>
  <conditionalFormatting sqref="S19:S42 S44:S103">
    <cfRule type="iconSet" priority="18">
      <iconSet iconSet="3Arrows" showValue="0">
        <cfvo type="percent" val="0"/>
        <cfvo type="num" val="0"/>
        <cfvo type="num" val="0" gte="0"/>
      </iconSet>
    </cfRule>
  </conditionalFormatting>
  <conditionalFormatting sqref="AK4">
    <cfRule type="iconSet" priority="15">
      <iconSet iconSet="3Arrows" showValue="0">
        <cfvo type="percent" val="0"/>
        <cfvo type="num" val="0"/>
        <cfvo type="num" val="0" gte="0"/>
      </iconSet>
    </cfRule>
  </conditionalFormatting>
  <conditionalFormatting sqref="AK5:AK10 AK12:AK18">
    <cfRule type="iconSet" priority="14">
      <iconSet iconSet="3Arrows" showValue="0">
        <cfvo type="percent" val="0"/>
        <cfvo type="num" val="0"/>
        <cfvo type="num" val="0" gte="0"/>
      </iconSet>
    </cfRule>
  </conditionalFormatting>
  <conditionalFormatting sqref="AK19:AK42 AK64:AK81 AK83:AK103 AK44:AK62">
    <cfRule type="iconSet" priority="13">
      <iconSet iconSet="3Arrows" showValue="0">
        <cfvo type="percent" val="0"/>
        <cfvo type="num" val="0"/>
        <cfvo type="num" val="0" gte="0"/>
      </iconSet>
    </cfRule>
  </conditionalFormatting>
  <conditionalFormatting sqref="AM71:AM81 AM83:AM103">
    <cfRule type="iconSet" priority="12">
      <iconSet iconSet="3Arrows" showValue="0">
        <cfvo type="percent" val="0"/>
        <cfvo type="num" val="0"/>
        <cfvo type="num" val="0" gte="0"/>
      </iconSet>
    </cfRule>
  </conditionalFormatting>
  <conditionalFormatting sqref="AM4">
    <cfRule type="iconSet" priority="11">
      <iconSet iconSet="3Arrows" showValue="0">
        <cfvo type="percent" val="0"/>
        <cfvo type="num" val="0"/>
        <cfvo type="num" val="0" gte="0"/>
      </iconSet>
    </cfRule>
  </conditionalFormatting>
  <conditionalFormatting sqref="AM5:AM18">
    <cfRule type="iconSet" priority="10">
      <iconSet iconSet="3Arrows" showValue="0">
        <cfvo type="percent" val="0"/>
        <cfvo type="num" val="0"/>
        <cfvo type="num" val="0" gte="0"/>
      </iconSet>
    </cfRule>
  </conditionalFormatting>
  <conditionalFormatting sqref="AM19:AM42 AM44:AM69">
    <cfRule type="iconSet" priority="9">
      <iconSet iconSet="3Arrows" showValue="0">
        <cfvo type="percent" val="0"/>
        <cfvo type="num" val="0"/>
        <cfvo type="num" val="0" gte="0"/>
      </iconSet>
    </cfRule>
  </conditionalFormatting>
  <conditionalFormatting sqref="AI4">
    <cfRule type="iconSet" priority="8">
      <iconSet iconSet="3Arrows" showValue="0">
        <cfvo type="percent" val="0"/>
        <cfvo type="num" val="0"/>
        <cfvo type="num" val="0" gte="0"/>
      </iconSet>
    </cfRule>
  </conditionalFormatting>
  <conditionalFormatting sqref="AI5:AI18">
    <cfRule type="iconSet" priority="7">
      <iconSet iconSet="3Arrows" showValue="0">
        <cfvo type="percent" val="0"/>
        <cfvo type="num" val="0"/>
        <cfvo type="num" val="0" gte="0"/>
      </iconSet>
    </cfRule>
  </conditionalFormatting>
  <conditionalFormatting sqref="AI19:AI42 AI44:AI81 AI83:AI103">
    <cfRule type="iconSet" priority="6">
      <iconSet iconSet="3Arrows" showValue="0">
        <cfvo type="percent" val="0"/>
        <cfvo type="num" val="0"/>
        <cfvo type="num" val="0" gte="0"/>
      </iconSet>
    </cfRule>
  </conditionalFormatting>
  <conditionalFormatting sqref="AK63">
    <cfRule type="iconSet" priority="5">
      <iconSet iconSet="3Arrows" showValue="0">
        <cfvo type="percent" val="0"/>
        <cfvo type="num" val="0"/>
        <cfvo type="num" val="0" gte="0"/>
      </iconSet>
    </cfRule>
  </conditionalFormatting>
  <conditionalFormatting sqref="AK11">
    <cfRule type="iconSet" priority="4">
      <iconSet iconSet="3Arrows" showValue="0">
        <cfvo type="percent" val="0"/>
        <cfvo type="num" val="0"/>
        <cfvo type="num" val="0" gte="0"/>
      </iconSet>
    </cfRule>
  </conditionalFormatting>
  <conditionalFormatting sqref="AJ11">
    <cfRule type="iconSet" priority="3">
      <iconSet iconSet="3Arrows">
        <cfvo type="percent" val="0"/>
        <cfvo type="num" val="$O$11"/>
        <cfvo type="num" val="$O$11" gte="0"/>
      </iconSet>
    </cfRule>
  </conditionalFormatting>
  <conditionalFormatting sqref="AM2">
    <cfRule type="iconSet" priority="2">
      <iconSet iconSet="3Arrows">
        <cfvo type="percent" val="0"/>
        <cfvo type="num" val="$P$4"/>
        <cfvo type="num" val="$P$4" gte="0"/>
      </iconSet>
    </cfRule>
  </conditionalFormatting>
  <conditionalFormatting sqref="S43">
    <cfRule type="iconSet" priority="1">
      <iconSet iconSet="3Arrows" showValue="0">
        <cfvo type="percent" val="0"/>
        <cfvo type="num" val="0"/>
        <cfvo type="num" val="0" gte="0"/>
      </iconSet>
    </cfRule>
  </conditionalFormatting>
  <hyperlinks>
    <hyperlink ref="A110:B110" location="'Table 1 (2)'!A107" display="本院の実績" xr:uid="{462EA50A-ABDD-48ED-A3DA-36A16F6AFD05}"/>
  </hyperlinks>
  <printOptions horizontalCentered="1"/>
  <pageMargins left="0.35433070866141736" right="0.15748031496062992" top="0.19685039370078741" bottom="0" header="0.15748031496062992" footer="0"/>
  <pageSetup paperSize="9" scale="67" fitToHeight="0" orientation="portrait" r:id="rId1"/>
  <rowBreaks count="46" manualBreakCount="46">
    <brk id="42" min="20" max="41" man="1"/>
    <brk id="81" min="20" max="41" man="1"/>
    <brk id="103" min="20" max="41" man="1"/>
    <brk id="115" min="20" max="41" man="1"/>
    <brk id="123" min="20" max="41" man="1"/>
    <brk id="131" min="20" max="41" man="1"/>
    <brk id="139" min="20" max="41" man="1"/>
    <brk id="147" min="20" max="41" man="1"/>
    <brk id="155" min="20" max="41" man="1"/>
    <brk id="163" min="20" max="41" man="1"/>
    <brk id="171" min="20" max="41" man="1"/>
    <brk id="179" min="20" max="41" man="1"/>
    <brk id="187" min="20" max="41" man="1"/>
    <brk id="195" min="20" max="41" man="1"/>
    <brk id="203" min="20" max="41" man="1"/>
    <brk id="211" min="20" max="41" man="1"/>
    <brk id="219" min="20" max="41" man="1"/>
    <brk id="235" min="20" max="41" man="1"/>
    <brk id="244" min="20" max="41" man="1"/>
    <brk id="252" min="20" max="41" man="1"/>
    <brk id="260" min="20" max="41" man="1"/>
    <brk id="268" min="20" max="41" man="1"/>
    <brk id="276" min="20" max="41" man="1"/>
    <brk id="284" min="20" max="41" man="1"/>
    <brk id="292" min="20" max="41" man="1"/>
    <brk id="300" min="20" max="41" man="1"/>
    <brk id="308" min="20" max="41" man="1"/>
    <brk id="317" min="20" max="41" man="1"/>
    <brk id="325" min="20" max="41" man="1"/>
    <brk id="333" min="20" max="41" man="1"/>
    <brk id="342" min="20" max="41" man="1"/>
    <brk id="350" min="20" max="41" man="1"/>
    <brk id="358" min="20" max="41" man="1"/>
    <brk id="367" min="20" max="41" man="1"/>
    <brk id="375" min="20" max="41" man="1"/>
    <brk id="384" min="20" max="41" man="1"/>
    <brk id="400" min="20" max="41" man="1"/>
    <brk id="408" min="20" max="41" man="1"/>
    <brk id="420" min="20" max="41" man="1"/>
    <brk id="428" min="20" max="41" man="1"/>
    <brk id="436" min="20" max="41" man="1"/>
    <brk id="444" min="20" max="41" man="1"/>
    <brk id="453" min="20" max="41" man="1"/>
    <brk id="461" min="20" max="41" man="1"/>
    <brk id="469" min="20" max="41" man="1"/>
    <brk id="477" min="20"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Table 1</vt:lpstr>
      <vt:lpstr>一覧</vt:lpstr>
      <vt:lpstr>'Table 1'!Print_Area</vt:lpstr>
      <vt:lpstr>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H24-26熊大病院機能指標データver.1.xlsm</dc:title>
  <dc:creator>Ken Kikuchi</dc:creator>
  <cp:lastModifiedBy>坂口　史恵</cp:lastModifiedBy>
  <cp:lastPrinted>2025-03-24T02:10:53Z</cp:lastPrinted>
  <dcterms:created xsi:type="dcterms:W3CDTF">2018-12-18T15:54:12Z</dcterms:created>
  <dcterms:modified xsi:type="dcterms:W3CDTF">2025-04-18T04:58:26Z</dcterms:modified>
</cp:coreProperties>
</file>